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385" tabRatio="775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10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10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10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10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10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10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10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10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10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10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10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10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">'[5]Свод'!#REF!,'[5]Свод'!#REF!</definedName>
    <definedName name="SCOPE_MUPS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10">P5_SCOPE_PER_PRT,P6_SCOPE_PER_PRT,P7_SCOPE_PER_PRT,'дог. август'!P8_SCOPE_PER_PRT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10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10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10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10">'дог. август'!$5:$5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<sst xmlns="http://schemas.openxmlformats.org/spreadsheetml/2006/main" count="249" uniqueCount="58">
  <si>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</si>
  <si>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</si>
  <si>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</si>
  <si>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</si>
  <si>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</si>
  <si>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</si>
  <si>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</si>
  <si>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</si>
  <si>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</si>
  <si>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</si>
  <si>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</si>
  <si>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</si>
  <si>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</si>
  <si>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</si>
  <si>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</si>
  <si>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</si>
  <si>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</si>
  <si>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</si>
  <si>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</si>
  <si>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стоимость (с НДС), руб.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</si>
  <si>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</si>
  <si>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</si>
  <si>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</si>
  <si>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</si>
  <si>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</si>
  <si>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Количество заключенных договоров на технологическое присоединение за  2013 год</t>
  </si>
  <si>
    <t>Количество аннулированных заявок на тех. присоединение за  2013год</t>
  </si>
  <si>
    <t>3г</t>
  </si>
  <si>
    <t>Индивидуальный жилой дом п. Пряжа</t>
  </si>
  <si>
    <t>Количество выполненных тех. присоединений за  2013 год</t>
  </si>
  <si>
    <t>Договоры на технологическое присоединение за август 2013 года.</t>
  </si>
  <si>
    <t>Индивидуальный жилой дом д. Кудома</t>
  </si>
  <si>
    <t>Гаражи п. Пряжа</t>
  </si>
  <si>
    <t>Договоры на технологическое присоединение за январь 2013 года.</t>
  </si>
  <si>
    <t>-</t>
  </si>
  <si>
    <t>Договоры на технологическое присоединение за февраль 2013 года.</t>
  </si>
  <si>
    <t>Договоры на технологическое присоединение за март 2013 года.</t>
  </si>
  <si>
    <t>Индивидуальный жилой дом п.Пряжа</t>
  </si>
  <si>
    <t>Индивидуальный жилой дом п. Кудома</t>
  </si>
  <si>
    <t>Договоры на технологическое присоединение за апрель 2013 года.</t>
  </si>
  <si>
    <t>Автомастерская               п. Пряжа</t>
  </si>
  <si>
    <t>Индивидуальный жилой дом п.Крошнозеро</t>
  </si>
  <si>
    <t>Типография п. Пряжа</t>
  </si>
  <si>
    <t>Индивидуальный жилой дом п.Сяпся</t>
  </si>
  <si>
    <t>Индивидуальный жилой дом п. Новые Пески</t>
  </si>
  <si>
    <t>Индивидуальный жилой дом п. Чуралахта</t>
  </si>
  <si>
    <t>Индивидуальный жилой дом п. Содер</t>
  </si>
  <si>
    <t>Договоры на технологическое присоединение за май 2013 года.</t>
  </si>
  <si>
    <t>Индивидуальный жилой дом п.Улялега</t>
  </si>
  <si>
    <t>Договоры на технологическое присоединение за июнь 2013 года.</t>
  </si>
  <si>
    <t>Индивидуальный жилой дом д. Чуралахта</t>
  </si>
  <si>
    <t>Договоры на технологическое присоединение за июль 2013 года.</t>
  </si>
  <si>
    <t>Индивидуальный жилой дом п. Соддер</t>
  </si>
  <si>
    <t>Количество поданных заявок на тех. присоединение за 2013 год</t>
  </si>
  <si>
    <t>Договоры на технологическое присоединение за сентябрь 2013 года.</t>
  </si>
  <si>
    <t>Индивидуальный жилой дом д. Сяпся</t>
  </si>
  <si>
    <t>Индивидуальный жилой дом д. Лахта</t>
  </si>
  <si>
    <t>Гаражи д. Чуйнаволок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</si>
</sst>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3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0" fillId="4" borderId="0" applyFill="0">
      <alignment wrapText="1"/>
      <protection/>
    </xf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3" fontId="0" fillId="0" borderId="8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8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99" fontId="0" fillId="0" borderId="8" xfId="0" applyNumberFormat="1" applyFill="1" applyBorder="1" applyAlignment="1">
      <alignment/>
    </xf>
    <xf numFmtId="1" fontId="0" fillId="0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/>
    </xf>
    <xf numFmtId="0" fontId="28" fillId="0" borderId="15" xfId="0" applyFont="1" applyFill="1" applyBorder="1" applyAlignment="1">
      <alignment horizontal="center" vertical="center" wrapText="1"/>
    </xf>
    <xf numFmtId="2" fontId="28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28" fillId="0" borderId="15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и наименования показателей" xfId="60"/>
    <cellStyle name="Мой заголовок" xfId="61"/>
    <cellStyle name="Мой заголовок листа" xfId="62"/>
    <cellStyle name="Название" xfId="63"/>
    <cellStyle name="Нейтральный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екстовый" xfId="73"/>
    <cellStyle name="Тысячи [0]_3Com" xfId="74"/>
    <cellStyle name="Тысячи_3Com" xfId="75"/>
    <cellStyle name="Comma" xfId="76"/>
    <cellStyle name="Comma [0]" xfId="77"/>
    <cellStyle name="Формула" xfId="78"/>
    <cellStyle name="ФормулаВБ" xfId="79"/>
    <cellStyle name="ФормулаНаКонтроль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5;&#1086;&#1074;&#1086;&#1088;&#1099;%20&#1090;&#1077;&#1093;.%20&#1087;&#1088;&#1080;&#1089;&#1086;&#1077;&#1076;.%202010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2.875" style="0" customWidth="1"/>
    <col min="3" max="3" width="18.875" style="0" customWidth="1"/>
    <col min="4" max="4" width="12.375" style="0" customWidth="1"/>
    <col min="5" max="5" width="14.37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31" t="s">
        <v>53</v>
      </c>
      <c r="B2" s="31"/>
      <c r="C2" s="31"/>
      <c r="D2" s="31"/>
      <c r="E2" s="31"/>
      <c r="F2" s="31"/>
      <c r="G2" s="31"/>
    </row>
    <row r="3" spans="1:7" ht="12.75">
      <c r="A3" s="28" t="s">
        <v>4</v>
      </c>
      <c r="B3" s="29" t="s">
        <v>0</v>
      </c>
      <c r="C3" s="29"/>
      <c r="D3" s="29" t="s">
        <v>3</v>
      </c>
      <c r="E3" s="29"/>
      <c r="F3" s="29" t="s">
        <v>11</v>
      </c>
      <c r="G3" s="29"/>
    </row>
    <row r="4" spans="1:7" ht="38.25" customHeight="1">
      <c r="A4" s="28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1">
        <v>0</v>
      </c>
      <c r="C5" s="1">
        <v>0</v>
      </c>
      <c r="D5" s="1">
        <v>0</v>
      </c>
      <c r="E5" s="1">
        <v>0</v>
      </c>
      <c r="F5" s="1">
        <f aca="true" t="shared" si="0" ref="F5:G16">B5+D5</f>
        <v>0</v>
      </c>
      <c r="G5" s="1">
        <f>C5+E5</f>
        <v>0</v>
      </c>
    </row>
    <row r="6" spans="1:7" ht="12.75">
      <c r="A6" s="1" t="s">
        <v>6</v>
      </c>
      <c r="B6" s="1">
        <v>0</v>
      </c>
      <c r="C6" s="1">
        <v>0</v>
      </c>
      <c r="D6" s="1">
        <v>0</v>
      </c>
      <c r="E6" s="1">
        <v>0</v>
      </c>
      <c r="F6" s="1">
        <f t="shared" si="0"/>
        <v>0</v>
      </c>
      <c r="G6" s="1">
        <f t="shared" si="0"/>
        <v>0</v>
      </c>
    </row>
    <row r="7" spans="1:7" ht="12.75">
      <c r="A7" s="1" t="s">
        <v>7</v>
      </c>
      <c r="B7" s="1">
        <v>4</v>
      </c>
      <c r="C7" s="1">
        <v>60</v>
      </c>
      <c r="D7" s="1">
        <v>0</v>
      </c>
      <c r="E7" s="1">
        <v>0</v>
      </c>
      <c r="F7" s="1">
        <f t="shared" si="0"/>
        <v>4</v>
      </c>
      <c r="G7" s="1">
        <f t="shared" si="0"/>
        <v>60</v>
      </c>
    </row>
    <row r="8" spans="1:7" s="22" customFormat="1" ht="12.75">
      <c r="A8" s="1" t="s">
        <v>8</v>
      </c>
      <c r="B8" s="1">
        <v>14</v>
      </c>
      <c r="C8" s="1">
        <v>204.5</v>
      </c>
      <c r="D8" s="1">
        <v>0</v>
      </c>
      <c r="E8" s="1">
        <v>0</v>
      </c>
      <c r="F8" s="1">
        <f t="shared" si="0"/>
        <v>14</v>
      </c>
      <c r="G8" s="1">
        <f t="shared" si="0"/>
        <v>204.5</v>
      </c>
    </row>
    <row r="9" spans="1:7" ht="12.75">
      <c r="A9" s="1" t="s">
        <v>9</v>
      </c>
      <c r="B9" s="1">
        <v>1</v>
      </c>
      <c r="C9" s="1">
        <v>15</v>
      </c>
      <c r="D9" s="1">
        <v>0</v>
      </c>
      <c r="E9" s="1">
        <v>0</v>
      </c>
      <c r="F9" s="1">
        <f t="shared" si="0"/>
        <v>1</v>
      </c>
      <c r="G9" s="1">
        <f t="shared" si="0"/>
        <v>15</v>
      </c>
    </row>
    <row r="10" spans="1:7" ht="12.75">
      <c r="A10" s="1" t="s">
        <v>10</v>
      </c>
      <c r="B10" s="1">
        <v>8</v>
      </c>
      <c r="C10" s="1">
        <v>110</v>
      </c>
      <c r="D10" s="1">
        <v>0</v>
      </c>
      <c r="E10" s="1">
        <v>0</v>
      </c>
      <c r="F10" s="1">
        <f t="shared" si="0"/>
        <v>8</v>
      </c>
      <c r="G10" s="1">
        <f t="shared" si="0"/>
        <v>110</v>
      </c>
    </row>
    <row r="11" spans="1:7" ht="12.75">
      <c r="A11" s="1" t="s">
        <v>12</v>
      </c>
      <c r="B11" s="1">
        <v>11</v>
      </c>
      <c r="C11" s="1">
        <v>165</v>
      </c>
      <c r="D11" s="1">
        <v>0</v>
      </c>
      <c r="E11" s="1">
        <v>0</v>
      </c>
      <c r="F11" s="1">
        <f t="shared" si="0"/>
        <v>11</v>
      </c>
      <c r="G11" s="1">
        <f t="shared" si="0"/>
        <v>165</v>
      </c>
    </row>
    <row r="12" spans="1:7" ht="12.75">
      <c r="A12" s="1" t="s">
        <v>13</v>
      </c>
      <c r="B12" s="1">
        <v>3</v>
      </c>
      <c r="C12" s="1">
        <v>105</v>
      </c>
      <c r="D12" s="1">
        <v>0</v>
      </c>
      <c r="E12" s="1">
        <v>0</v>
      </c>
      <c r="F12" s="1">
        <f t="shared" si="0"/>
        <v>3</v>
      </c>
      <c r="G12" s="1">
        <f t="shared" si="0"/>
        <v>105</v>
      </c>
    </row>
    <row r="13" spans="1:7" ht="12.75">
      <c r="A13" s="1" t="s">
        <v>14</v>
      </c>
      <c r="B13" s="1">
        <v>3</v>
      </c>
      <c r="C13" s="1">
        <v>45</v>
      </c>
      <c r="D13" s="1">
        <v>0</v>
      </c>
      <c r="E13" s="1">
        <v>0</v>
      </c>
      <c r="F13" s="1">
        <f t="shared" si="0"/>
        <v>3</v>
      </c>
      <c r="G13" s="1">
        <f t="shared" si="0"/>
        <v>45</v>
      </c>
    </row>
    <row r="14" spans="1:7" ht="12.75">
      <c r="A14" s="1" t="s">
        <v>15</v>
      </c>
      <c r="B14" s="1"/>
      <c r="C14" s="1"/>
      <c r="D14" s="1"/>
      <c r="E14" s="1"/>
      <c r="F14" s="1">
        <f t="shared" si="0"/>
        <v>0</v>
      </c>
      <c r="G14" s="1">
        <f t="shared" si="0"/>
        <v>0</v>
      </c>
    </row>
    <row r="15" spans="1:7" ht="12.75">
      <c r="A15" s="1" t="s">
        <v>16</v>
      </c>
      <c r="B15" s="1"/>
      <c r="C15" s="1"/>
      <c r="D15" s="1"/>
      <c r="E15" s="1"/>
      <c r="F15" s="1">
        <f t="shared" si="0"/>
        <v>0</v>
      </c>
      <c r="G15" s="1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1">
        <f t="shared" si="0"/>
        <v>0</v>
      </c>
      <c r="G16" s="1">
        <f t="shared" si="0"/>
        <v>0</v>
      </c>
    </row>
    <row r="17" spans="1:7" ht="12.75">
      <c r="A17" s="3" t="s">
        <v>18</v>
      </c>
      <c r="B17" s="1">
        <f aca="true" t="shared" si="1" ref="B17:G17">SUM(B5:B16)</f>
        <v>44</v>
      </c>
      <c r="C17" s="1">
        <f t="shared" si="1"/>
        <v>704.5</v>
      </c>
      <c r="D17" s="1">
        <f t="shared" si="1"/>
        <v>0</v>
      </c>
      <c r="E17" s="1">
        <f t="shared" si="1"/>
        <v>0</v>
      </c>
      <c r="F17" s="1">
        <f t="shared" si="1"/>
        <v>44</v>
      </c>
      <c r="G17" s="1">
        <f t="shared" si="1"/>
        <v>704.5</v>
      </c>
    </row>
    <row r="18" spans="1:7" ht="12.75">
      <c r="A18" s="13"/>
      <c r="B18" s="14"/>
      <c r="C18" s="14"/>
      <c r="D18" s="14"/>
      <c r="E18" s="14"/>
      <c r="F18" s="14"/>
      <c r="G18" s="14"/>
    </row>
    <row r="20" spans="1:7" ht="15.75">
      <c r="A20" s="30" t="s">
        <v>26</v>
      </c>
      <c r="B20" s="30"/>
      <c r="C20" s="30"/>
      <c r="D20" s="30"/>
      <c r="E20" s="30"/>
      <c r="F20" s="30"/>
      <c r="G20" s="30"/>
    </row>
    <row r="21" spans="1:7" ht="12.75">
      <c r="A21" s="28" t="s">
        <v>4</v>
      </c>
      <c r="B21" s="29" t="s">
        <v>0</v>
      </c>
      <c r="C21" s="29"/>
      <c r="D21" s="29" t="s">
        <v>3</v>
      </c>
      <c r="E21" s="29"/>
      <c r="F21" s="29" t="s">
        <v>11</v>
      </c>
      <c r="G21" s="29"/>
    </row>
    <row r="22" spans="1:7" ht="25.5">
      <c r="A22" s="28"/>
      <c r="B22" s="4" t="s">
        <v>2</v>
      </c>
      <c r="C22" s="2" t="s">
        <v>1</v>
      </c>
      <c r="D22" s="4" t="s">
        <v>2</v>
      </c>
      <c r="E22" s="2" t="s">
        <v>1</v>
      </c>
      <c r="F22" s="4" t="s">
        <v>2</v>
      </c>
      <c r="G22" s="2" t="s">
        <v>1</v>
      </c>
    </row>
    <row r="23" spans="1:7" ht="12.75">
      <c r="A23" s="1" t="s">
        <v>5</v>
      </c>
      <c r="B23" s="1">
        <v>0</v>
      </c>
      <c r="C23" s="1">
        <v>0</v>
      </c>
      <c r="D23" s="1">
        <v>0</v>
      </c>
      <c r="E23" s="1">
        <v>0</v>
      </c>
      <c r="F23" s="1">
        <f>B23+D23</f>
        <v>0</v>
      </c>
      <c r="G23" s="1">
        <f>C23+E23</f>
        <v>0</v>
      </c>
    </row>
    <row r="24" spans="1:7" ht="12.75">
      <c r="A24" s="1" t="s">
        <v>6</v>
      </c>
      <c r="B24" s="1">
        <v>0</v>
      </c>
      <c r="C24" s="1">
        <v>0</v>
      </c>
      <c r="D24" s="1">
        <v>0</v>
      </c>
      <c r="E24" s="1">
        <v>0</v>
      </c>
      <c r="F24" s="1">
        <f>B24+D24</f>
        <v>0</v>
      </c>
      <c r="G24" s="1">
        <f>C24+E24</f>
        <v>0</v>
      </c>
    </row>
    <row r="25" spans="1:7" ht="12.75">
      <c r="A25" s="1" t="s">
        <v>7</v>
      </c>
      <c r="B25" s="1">
        <v>0</v>
      </c>
      <c r="C25" s="1">
        <v>0</v>
      </c>
      <c r="D25" s="1">
        <v>0</v>
      </c>
      <c r="E25" s="1">
        <v>0</v>
      </c>
      <c r="F25" s="1">
        <f aca="true" t="shared" si="2" ref="F25:G34">B25+D25</f>
        <v>0</v>
      </c>
      <c r="G25" s="1">
        <f t="shared" si="2"/>
        <v>0</v>
      </c>
    </row>
    <row r="26" spans="1:7" s="22" customFormat="1" ht="12.75">
      <c r="A26" s="1" t="s">
        <v>8</v>
      </c>
      <c r="B26" s="1">
        <v>0</v>
      </c>
      <c r="C26" s="1">
        <v>0</v>
      </c>
      <c r="D26" s="1">
        <v>0</v>
      </c>
      <c r="E26" s="1">
        <v>0</v>
      </c>
      <c r="F26" s="1">
        <f t="shared" si="2"/>
        <v>0</v>
      </c>
      <c r="G26" s="1">
        <f t="shared" si="2"/>
        <v>0</v>
      </c>
    </row>
    <row r="27" spans="1:7" ht="12.75">
      <c r="A27" s="1" t="s">
        <v>9</v>
      </c>
      <c r="B27" s="1">
        <v>0</v>
      </c>
      <c r="C27" s="1">
        <v>0</v>
      </c>
      <c r="D27" s="1">
        <v>0</v>
      </c>
      <c r="E27" s="1">
        <v>0</v>
      </c>
      <c r="F27" s="1">
        <f t="shared" si="2"/>
        <v>0</v>
      </c>
      <c r="G27" s="1">
        <f t="shared" si="2"/>
        <v>0</v>
      </c>
    </row>
    <row r="28" spans="1:7" ht="12.75">
      <c r="A28" s="1" t="s">
        <v>10</v>
      </c>
      <c r="B28" s="1">
        <v>0</v>
      </c>
      <c r="C28" s="1">
        <v>0</v>
      </c>
      <c r="D28" s="1">
        <v>0</v>
      </c>
      <c r="E28" s="1">
        <v>0</v>
      </c>
      <c r="F28" s="1">
        <f t="shared" si="2"/>
        <v>0</v>
      </c>
      <c r="G28" s="1">
        <f t="shared" si="2"/>
        <v>0</v>
      </c>
    </row>
    <row r="29" spans="1:7" ht="12.75">
      <c r="A29" s="1" t="s">
        <v>12</v>
      </c>
      <c r="B29" s="1">
        <v>0</v>
      </c>
      <c r="C29" s="1">
        <v>0</v>
      </c>
      <c r="D29" s="1">
        <v>0</v>
      </c>
      <c r="E29" s="1">
        <v>0</v>
      </c>
      <c r="F29" s="1">
        <f t="shared" si="2"/>
        <v>0</v>
      </c>
      <c r="G29" s="1">
        <f t="shared" si="2"/>
        <v>0</v>
      </c>
    </row>
    <row r="30" spans="1:7" ht="12.75">
      <c r="A30" s="1" t="s">
        <v>13</v>
      </c>
      <c r="B30" s="1">
        <v>0</v>
      </c>
      <c r="C30" s="1">
        <v>0</v>
      </c>
      <c r="D30" s="1">
        <v>0</v>
      </c>
      <c r="E30" s="1">
        <v>0</v>
      </c>
      <c r="F30" s="1">
        <f t="shared" si="2"/>
        <v>0</v>
      </c>
      <c r="G30" s="1">
        <f t="shared" si="2"/>
        <v>0</v>
      </c>
    </row>
    <row r="31" spans="1:7" ht="12.75">
      <c r="A31" s="1" t="s">
        <v>14</v>
      </c>
      <c r="B31" s="1">
        <v>0</v>
      </c>
      <c r="C31" s="1">
        <v>0</v>
      </c>
      <c r="D31" s="1">
        <v>0</v>
      </c>
      <c r="E31" s="1">
        <v>0</v>
      </c>
      <c r="F31" s="1">
        <f t="shared" si="2"/>
        <v>0</v>
      </c>
      <c r="G31" s="1">
        <f t="shared" si="2"/>
        <v>0</v>
      </c>
    </row>
    <row r="32" spans="1:7" ht="12.75">
      <c r="A32" s="1" t="s">
        <v>15</v>
      </c>
      <c r="B32" s="1"/>
      <c r="C32" s="1"/>
      <c r="D32" s="1"/>
      <c r="E32" s="1"/>
      <c r="F32" s="1">
        <f t="shared" si="2"/>
        <v>0</v>
      </c>
      <c r="G32" s="1">
        <f t="shared" si="2"/>
        <v>0</v>
      </c>
    </row>
    <row r="33" spans="1:7" ht="12.75">
      <c r="A33" s="1" t="s">
        <v>16</v>
      </c>
      <c r="B33" s="1"/>
      <c r="C33" s="1"/>
      <c r="D33" s="1"/>
      <c r="E33" s="1"/>
      <c r="F33" s="1">
        <f t="shared" si="2"/>
        <v>0</v>
      </c>
      <c r="G33" s="1">
        <f t="shared" si="2"/>
        <v>0</v>
      </c>
    </row>
    <row r="34" spans="1:7" ht="12.75">
      <c r="A34" s="1" t="s">
        <v>17</v>
      </c>
      <c r="B34" s="1"/>
      <c r="C34" s="1"/>
      <c r="D34" s="1"/>
      <c r="E34" s="1"/>
      <c r="F34" s="1">
        <f t="shared" si="2"/>
        <v>0</v>
      </c>
      <c r="G34" s="1">
        <f t="shared" si="2"/>
        <v>0</v>
      </c>
    </row>
    <row r="35" spans="1:7" ht="12.75">
      <c r="A35" s="3" t="s">
        <v>18</v>
      </c>
      <c r="B35" s="1">
        <f aca="true" t="shared" si="3" ref="B35:G35">SUM(B23:B34)</f>
        <v>0</v>
      </c>
      <c r="C35" s="1">
        <f t="shared" si="3"/>
        <v>0</v>
      </c>
      <c r="D35" s="1">
        <f t="shared" si="3"/>
        <v>0</v>
      </c>
      <c r="E35" s="1">
        <f t="shared" si="3"/>
        <v>0</v>
      </c>
      <c r="F35" s="1">
        <f t="shared" si="3"/>
        <v>0</v>
      </c>
      <c r="G35" s="1">
        <f t="shared" si="3"/>
        <v>0</v>
      </c>
    </row>
  </sheetData>
  <sheetProtection/>
  <mergeCells count="10">
    <mergeCell ref="A21:A22"/>
    <mergeCell ref="B21:C21"/>
    <mergeCell ref="D21:E21"/>
    <mergeCell ref="F21:G21"/>
    <mergeCell ref="A20:G20"/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5"/>
      <c r="J1" s="35"/>
      <c r="K1" s="35"/>
    </row>
    <row r="3" spans="1:11" ht="12.75">
      <c r="A3" s="34" t="s">
        <v>51</v>
      </c>
      <c r="B3" s="34"/>
      <c r="C3" s="34"/>
      <c r="D3" s="34"/>
      <c r="E3" s="34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39.75" thickBot="1" thickTop="1">
      <c r="A6" s="20">
        <v>1</v>
      </c>
      <c r="B6" s="20" t="s">
        <v>50</v>
      </c>
      <c r="C6" s="20">
        <v>15</v>
      </c>
      <c r="D6" s="20" t="s">
        <v>27</v>
      </c>
      <c r="E6" s="21">
        <v>550</v>
      </c>
    </row>
    <row r="7" spans="1:5" s="22" customFormat="1" ht="27" thickBot="1" thickTop="1">
      <c r="A7" s="20">
        <v>2</v>
      </c>
      <c r="B7" s="20" t="s">
        <v>28</v>
      </c>
      <c r="C7" s="20">
        <v>15</v>
      </c>
      <c r="D7" s="20" t="s">
        <v>27</v>
      </c>
      <c r="E7" s="21">
        <v>550</v>
      </c>
    </row>
    <row r="8" spans="1:5" s="22" customFormat="1" ht="27" thickBot="1" thickTop="1">
      <c r="A8" s="20">
        <v>3</v>
      </c>
      <c r="B8" s="20" t="s">
        <v>52</v>
      </c>
      <c r="C8" s="20">
        <v>15</v>
      </c>
      <c r="D8" s="20" t="s">
        <v>27</v>
      </c>
      <c r="E8" s="21">
        <v>550</v>
      </c>
    </row>
    <row r="9" spans="1:5" s="22" customFormat="1" ht="27" thickBot="1" thickTop="1">
      <c r="A9" s="20">
        <v>4</v>
      </c>
      <c r="B9" s="20" t="s">
        <v>28</v>
      </c>
      <c r="C9" s="20">
        <v>15</v>
      </c>
      <c r="D9" s="20" t="s">
        <v>27</v>
      </c>
      <c r="E9" s="21">
        <v>550</v>
      </c>
    </row>
    <row r="10" spans="1:5" s="22" customFormat="1" ht="27" thickBot="1" thickTop="1">
      <c r="A10" s="20">
        <v>5</v>
      </c>
      <c r="B10" s="20" t="s">
        <v>52</v>
      </c>
      <c r="C10" s="20">
        <v>15</v>
      </c>
      <c r="D10" s="20" t="s">
        <v>27</v>
      </c>
      <c r="E10" s="21">
        <v>550</v>
      </c>
    </row>
    <row r="11" spans="1:5" s="22" customFormat="1" ht="27" thickBot="1" thickTop="1">
      <c r="A11" s="20">
        <v>6</v>
      </c>
      <c r="B11" s="20" t="s">
        <v>28</v>
      </c>
      <c r="C11" s="20">
        <v>15</v>
      </c>
      <c r="D11" s="20" t="s">
        <v>27</v>
      </c>
      <c r="E11" s="21">
        <v>550</v>
      </c>
    </row>
    <row r="12" spans="1:5" s="22" customFormat="1" ht="27" thickBot="1" thickTop="1">
      <c r="A12" s="20">
        <v>7</v>
      </c>
      <c r="B12" s="20" t="s">
        <v>28</v>
      </c>
      <c r="C12" s="20">
        <v>15</v>
      </c>
      <c r="D12" s="20" t="s">
        <v>27</v>
      </c>
      <c r="E12" s="21">
        <v>550</v>
      </c>
    </row>
    <row r="13" spans="1:5" s="22" customFormat="1" ht="27" thickBot="1" thickTop="1">
      <c r="A13" s="20">
        <v>8</v>
      </c>
      <c r="B13" s="20" t="s">
        <v>43</v>
      </c>
      <c r="C13" s="20">
        <v>15</v>
      </c>
      <c r="D13" s="20" t="s">
        <v>27</v>
      </c>
      <c r="E13" s="21">
        <v>550</v>
      </c>
    </row>
    <row r="14" spans="1:5" s="22" customFormat="1" ht="27" thickBot="1" thickTop="1">
      <c r="A14" s="20">
        <v>9</v>
      </c>
      <c r="B14" s="20" t="s">
        <v>28</v>
      </c>
      <c r="C14" s="20">
        <v>15</v>
      </c>
      <c r="D14" s="20" t="s">
        <v>27</v>
      </c>
      <c r="E14" s="21">
        <v>550</v>
      </c>
    </row>
    <row r="15" spans="1:5" s="22" customFormat="1" ht="27" thickBot="1" thickTop="1">
      <c r="A15" s="20">
        <v>10</v>
      </c>
      <c r="B15" s="20" t="s">
        <v>28</v>
      </c>
      <c r="C15" s="20">
        <v>15</v>
      </c>
      <c r="D15" s="20" t="s">
        <v>27</v>
      </c>
      <c r="E15" s="21">
        <v>550</v>
      </c>
    </row>
    <row r="16" spans="1:5" s="22" customFormat="1" ht="27" thickBot="1" thickTop="1">
      <c r="A16" s="20">
        <v>11</v>
      </c>
      <c r="B16" s="20" t="s">
        <v>28</v>
      </c>
      <c r="C16" s="20">
        <v>15</v>
      </c>
      <c r="D16" s="20" t="s">
        <v>27</v>
      </c>
      <c r="E16" s="21">
        <v>550</v>
      </c>
    </row>
    <row r="17" s="22" customFormat="1" ht="13.5" thickTop="1"/>
    <row r="18" s="22" customFormat="1" ht="12.75"/>
    <row r="19" s="22" customFormat="1" ht="12.75"/>
    <row r="20" s="22" customFormat="1" ht="12.75"/>
    <row r="21" s="22" customFormat="1" ht="12.75"/>
    <row r="22" s="22" customFormat="1" ht="12.75"/>
    <row r="23" s="22" customFormat="1" ht="12.75"/>
    <row r="24" s="22" customFormat="1" ht="12.75"/>
    <row r="25" s="22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5"/>
      <c r="J1" s="35"/>
      <c r="K1" s="35"/>
    </row>
    <row r="3" spans="1:11" ht="12.75">
      <c r="A3" s="34" t="s">
        <v>30</v>
      </c>
      <c r="B3" s="34"/>
      <c r="C3" s="34"/>
      <c r="D3" s="34"/>
      <c r="E3" s="34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31</v>
      </c>
      <c r="C6" s="20">
        <v>75</v>
      </c>
      <c r="D6" s="20" t="s">
        <v>27</v>
      </c>
      <c r="E6" s="24">
        <v>83898</v>
      </c>
    </row>
    <row r="7" spans="1:5" s="22" customFormat="1" ht="27" thickBot="1" thickTop="1">
      <c r="A7" s="20">
        <v>2</v>
      </c>
      <c r="B7" s="20" t="s">
        <v>28</v>
      </c>
      <c r="C7" s="20">
        <v>15</v>
      </c>
      <c r="D7" s="20" t="s">
        <v>27</v>
      </c>
      <c r="E7" s="21">
        <v>550</v>
      </c>
    </row>
    <row r="8" spans="1:5" s="22" customFormat="1" ht="14.25" thickBot="1" thickTop="1">
      <c r="A8" s="20">
        <v>3</v>
      </c>
      <c r="B8" s="20" t="s">
        <v>32</v>
      </c>
      <c r="C8" s="20">
        <v>15</v>
      </c>
      <c r="D8" s="20" t="s">
        <v>27</v>
      </c>
      <c r="E8" s="21">
        <v>550</v>
      </c>
    </row>
    <row r="9" s="22" customFormat="1" ht="13.5" thickTop="1"/>
    <row r="10" s="22" customFormat="1" ht="12.75"/>
    <row r="11" s="22" customFormat="1" ht="12.75"/>
    <row r="12" s="22" customFormat="1" ht="12.75"/>
    <row r="13" s="22" customFormat="1" ht="12.75"/>
    <row r="14" s="22" customFormat="1" ht="12.75"/>
    <row r="15" s="22" customFormat="1" ht="12.75"/>
    <row r="16" s="22" customFormat="1" ht="12.75"/>
  </sheetData>
  <sheetProtection/>
  <mergeCells count="2">
    <mergeCell ref="I1:K1"/>
    <mergeCell ref="A3:E3"/>
  </mergeCells>
  <printOptions horizontalCentered="1"/>
  <pageMargins left="0.3937007874015748" right="0.3937007874015748" top="0.7874015748031497" bottom="0.3937007874015748" header="0" footer="0"/>
  <pageSetup fitToHeight="5"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5"/>
      <c r="J1" s="35"/>
      <c r="K1" s="35"/>
    </row>
    <row r="3" spans="1:11" ht="12.75">
      <c r="A3" s="34" t="s">
        <v>54</v>
      </c>
      <c r="B3" s="34"/>
      <c r="C3" s="34"/>
      <c r="D3" s="34"/>
      <c r="E3" s="34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55</v>
      </c>
      <c r="C6" s="20">
        <v>15</v>
      </c>
      <c r="D6" s="20" t="s">
        <v>27</v>
      </c>
      <c r="E6" s="21">
        <v>550</v>
      </c>
    </row>
    <row r="7" spans="1:5" s="22" customFormat="1" ht="27" thickBot="1" thickTop="1">
      <c r="A7" s="20">
        <v>2</v>
      </c>
      <c r="B7" s="20" t="s">
        <v>56</v>
      </c>
      <c r="C7" s="20">
        <v>15</v>
      </c>
      <c r="D7" s="20" t="s">
        <v>27</v>
      </c>
      <c r="E7" s="21">
        <v>550</v>
      </c>
    </row>
    <row r="8" spans="1:5" s="22" customFormat="1" ht="14.25" thickBot="1" thickTop="1">
      <c r="A8" s="20">
        <v>3</v>
      </c>
      <c r="B8" s="20" t="s">
        <v>57</v>
      </c>
      <c r="C8" s="20">
        <v>15</v>
      </c>
      <c r="D8" s="20" t="s">
        <v>27</v>
      </c>
      <c r="E8" s="21">
        <v>550</v>
      </c>
    </row>
    <row r="9" s="22" customFormat="1" ht="13.5" thickTop="1"/>
    <row r="10" s="22" customFormat="1" ht="12.75"/>
    <row r="11" s="22" customFormat="1" ht="12.75"/>
    <row r="12" s="22" customFormat="1" ht="12.75"/>
    <row r="13" s="22" customFormat="1" ht="12.75"/>
    <row r="14" s="22" customFormat="1" ht="12.75"/>
    <row r="15" s="22" customFormat="1" ht="12.75"/>
    <row r="16" s="22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1" spans="1:10" ht="15.75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2.75" customHeight="1">
      <c r="A2" s="28" t="s">
        <v>4</v>
      </c>
      <c r="B2" s="32" t="s">
        <v>0</v>
      </c>
      <c r="C2" s="33"/>
      <c r="D2" s="33"/>
      <c r="E2" s="32" t="s">
        <v>3</v>
      </c>
      <c r="F2" s="33"/>
      <c r="G2" s="33"/>
      <c r="H2" s="29" t="s">
        <v>11</v>
      </c>
      <c r="I2" s="29"/>
      <c r="J2" s="29"/>
    </row>
    <row r="3" spans="1:10" ht="38.25">
      <c r="A3" s="28"/>
      <c r="B3" s="8" t="s">
        <v>2</v>
      </c>
      <c r="C3" s="9" t="s">
        <v>1</v>
      </c>
      <c r="D3" s="7" t="s">
        <v>19</v>
      </c>
      <c r="E3" s="8" t="s">
        <v>2</v>
      </c>
      <c r="F3" s="9" t="s">
        <v>1</v>
      </c>
      <c r="G3" s="7" t="s">
        <v>19</v>
      </c>
      <c r="H3" s="8" t="s">
        <v>2</v>
      </c>
      <c r="I3" s="9" t="s">
        <v>1</v>
      </c>
      <c r="J3" s="7" t="s">
        <v>19</v>
      </c>
    </row>
    <row r="4" spans="1:13" ht="12.75">
      <c r="A4" s="1" t="s">
        <v>5</v>
      </c>
      <c r="B4" s="18">
        <v>0</v>
      </c>
      <c r="C4" s="18">
        <v>0</v>
      </c>
      <c r="D4" s="10">
        <f>B4*550</f>
        <v>0</v>
      </c>
      <c r="E4" s="18">
        <v>0</v>
      </c>
      <c r="F4" s="18">
        <v>0</v>
      </c>
      <c r="G4" s="10">
        <v>0</v>
      </c>
      <c r="H4" s="1">
        <f>B4+E4</f>
        <v>0</v>
      </c>
      <c r="I4" s="1">
        <f>C4+F4</f>
        <v>0</v>
      </c>
      <c r="J4" s="10">
        <f aca="true" t="shared" si="0" ref="J4:J15">D4+G4</f>
        <v>0</v>
      </c>
      <c r="M4" s="11"/>
    </row>
    <row r="5" spans="1:10" ht="12.75">
      <c r="A5" s="1" t="s">
        <v>6</v>
      </c>
      <c r="B5" s="18">
        <v>0</v>
      </c>
      <c r="C5" s="18">
        <v>0</v>
      </c>
      <c r="D5" s="10">
        <f aca="true" t="shared" si="1" ref="D5:D15">B5*550</f>
        <v>0</v>
      </c>
      <c r="E5" s="18">
        <v>0</v>
      </c>
      <c r="F5" s="18">
        <v>0</v>
      </c>
      <c r="G5" s="10">
        <v>0</v>
      </c>
      <c r="H5" s="1">
        <f aca="true" t="shared" si="2" ref="H5:I15">B5+E5</f>
        <v>0</v>
      </c>
      <c r="I5" s="1">
        <f t="shared" si="2"/>
        <v>0</v>
      </c>
      <c r="J5" s="10">
        <f t="shared" si="0"/>
        <v>0</v>
      </c>
    </row>
    <row r="6" spans="1:10" ht="12.75">
      <c r="A6" s="1" t="s">
        <v>7</v>
      </c>
      <c r="B6" s="18">
        <v>4</v>
      </c>
      <c r="C6" s="18">
        <v>60</v>
      </c>
      <c r="D6" s="10">
        <f t="shared" si="1"/>
        <v>2200</v>
      </c>
      <c r="E6" s="18">
        <v>0</v>
      </c>
      <c r="F6" s="18">
        <v>0</v>
      </c>
      <c r="G6" s="10">
        <v>0</v>
      </c>
      <c r="H6" s="1">
        <f t="shared" si="2"/>
        <v>4</v>
      </c>
      <c r="I6" s="1">
        <f t="shared" si="2"/>
        <v>60</v>
      </c>
      <c r="J6" s="10">
        <f t="shared" si="0"/>
        <v>2200</v>
      </c>
    </row>
    <row r="7" spans="1:13" s="22" customFormat="1" ht="12.75">
      <c r="A7" s="1" t="s">
        <v>8</v>
      </c>
      <c r="B7" s="18">
        <v>14</v>
      </c>
      <c r="C7" s="18">
        <v>204.5</v>
      </c>
      <c r="D7" s="10">
        <f t="shared" si="1"/>
        <v>7700</v>
      </c>
      <c r="E7" s="18">
        <v>0</v>
      </c>
      <c r="F7" s="18">
        <v>0</v>
      </c>
      <c r="G7" s="10">
        <v>0</v>
      </c>
      <c r="H7" s="1">
        <f t="shared" si="2"/>
        <v>14</v>
      </c>
      <c r="I7" s="1">
        <f t="shared" si="2"/>
        <v>204.5</v>
      </c>
      <c r="J7" s="10">
        <f t="shared" si="0"/>
        <v>7700</v>
      </c>
      <c r="M7" s="23"/>
    </row>
    <row r="8" spans="1:10" ht="12.75">
      <c r="A8" s="1" t="s">
        <v>9</v>
      </c>
      <c r="B8" s="18">
        <v>1</v>
      </c>
      <c r="C8" s="18">
        <v>15</v>
      </c>
      <c r="D8" s="10">
        <f t="shared" si="1"/>
        <v>550</v>
      </c>
      <c r="E8" s="18">
        <v>0</v>
      </c>
      <c r="F8" s="18">
        <v>0</v>
      </c>
      <c r="G8" s="10">
        <v>0</v>
      </c>
      <c r="H8" s="1">
        <f t="shared" si="2"/>
        <v>1</v>
      </c>
      <c r="I8" s="1">
        <f t="shared" si="2"/>
        <v>15</v>
      </c>
      <c r="J8" s="10">
        <f t="shared" si="0"/>
        <v>550</v>
      </c>
    </row>
    <row r="9" spans="1:10" ht="12.75">
      <c r="A9" s="1" t="s">
        <v>10</v>
      </c>
      <c r="B9" s="18">
        <v>8</v>
      </c>
      <c r="C9" s="18">
        <v>110</v>
      </c>
      <c r="D9" s="10">
        <f t="shared" si="1"/>
        <v>4400</v>
      </c>
      <c r="E9" s="18">
        <v>0</v>
      </c>
      <c r="F9" s="18">
        <v>0</v>
      </c>
      <c r="G9" s="10">
        <v>0</v>
      </c>
      <c r="H9" s="1">
        <f t="shared" si="2"/>
        <v>8</v>
      </c>
      <c r="I9" s="1">
        <f t="shared" si="2"/>
        <v>110</v>
      </c>
      <c r="J9" s="10">
        <f t="shared" si="0"/>
        <v>4400</v>
      </c>
    </row>
    <row r="10" spans="1:13" ht="12.75">
      <c r="A10" s="1" t="s">
        <v>12</v>
      </c>
      <c r="B10" s="18">
        <v>11</v>
      </c>
      <c r="C10" s="18">
        <v>165</v>
      </c>
      <c r="D10" s="10">
        <f t="shared" si="1"/>
        <v>6050</v>
      </c>
      <c r="E10" s="18">
        <v>0</v>
      </c>
      <c r="F10" s="18">
        <v>0</v>
      </c>
      <c r="G10" s="10">
        <v>0</v>
      </c>
      <c r="H10" s="1">
        <f t="shared" si="2"/>
        <v>11</v>
      </c>
      <c r="I10" s="1">
        <f t="shared" si="2"/>
        <v>165</v>
      </c>
      <c r="J10" s="10">
        <f t="shared" si="0"/>
        <v>6050</v>
      </c>
      <c r="M10" s="11"/>
    </row>
    <row r="11" spans="1:10" ht="12.75">
      <c r="A11" s="1" t="s">
        <v>13</v>
      </c>
      <c r="B11" s="18">
        <v>3</v>
      </c>
      <c r="C11" s="18">
        <v>105</v>
      </c>
      <c r="D11" s="10">
        <v>84998</v>
      </c>
      <c r="E11" s="18">
        <v>0</v>
      </c>
      <c r="F11" s="18">
        <v>0</v>
      </c>
      <c r="G11" s="10">
        <v>0</v>
      </c>
      <c r="H11" s="1">
        <f t="shared" si="2"/>
        <v>3</v>
      </c>
      <c r="I11" s="1">
        <f t="shared" si="2"/>
        <v>105</v>
      </c>
      <c r="J11" s="10">
        <f t="shared" si="0"/>
        <v>84998</v>
      </c>
    </row>
    <row r="12" spans="1:10" ht="12.75">
      <c r="A12" s="1" t="s">
        <v>14</v>
      </c>
      <c r="B12" s="18">
        <v>3</v>
      </c>
      <c r="C12" s="18">
        <v>45</v>
      </c>
      <c r="D12" s="10">
        <f t="shared" si="1"/>
        <v>1650</v>
      </c>
      <c r="E12" s="18"/>
      <c r="F12" s="18"/>
      <c r="G12" s="10">
        <v>0</v>
      </c>
      <c r="H12" s="1">
        <f t="shared" si="2"/>
        <v>3</v>
      </c>
      <c r="I12" s="1">
        <f t="shared" si="2"/>
        <v>45</v>
      </c>
      <c r="J12" s="10">
        <f t="shared" si="0"/>
        <v>1650</v>
      </c>
    </row>
    <row r="13" spans="1:10" ht="12.75">
      <c r="A13" s="1" t="s">
        <v>15</v>
      </c>
      <c r="B13" s="18"/>
      <c r="C13" s="18"/>
      <c r="D13" s="10">
        <f t="shared" si="1"/>
        <v>0</v>
      </c>
      <c r="E13" s="18"/>
      <c r="F13" s="18"/>
      <c r="G13" s="10">
        <v>0</v>
      </c>
      <c r="H13" s="1">
        <f t="shared" si="2"/>
        <v>0</v>
      </c>
      <c r="I13" s="1">
        <f t="shared" si="2"/>
        <v>0</v>
      </c>
      <c r="J13" s="10">
        <f t="shared" si="0"/>
        <v>0</v>
      </c>
    </row>
    <row r="14" spans="1:10" ht="12.75">
      <c r="A14" s="1" t="s">
        <v>16</v>
      </c>
      <c r="B14" s="18"/>
      <c r="C14" s="18"/>
      <c r="D14" s="10">
        <f t="shared" si="1"/>
        <v>0</v>
      </c>
      <c r="E14" s="18"/>
      <c r="F14" s="18"/>
      <c r="G14" s="10">
        <v>0</v>
      </c>
      <c r="H14" s="1">
        <f t="shared" si="2"/>
        <v>0</v>
      </c>
      <c r="I14" s="1">
        <f t="shared" si="2"/>
        <v>0</v>
      </c>
      <c r="J14" s="10">
        <f t="shared" si="0"/>
        <v>0</v>
      </c>
    </row>
    <row r="15" spans="1:10" ht="12.75">
      <c r="A15" s="1" t="s">
        <v>17</v>
      </c>
      <c r="B15" s="18"/>
      <c r="C15" s="18"/>
      <c r="D15" s="10">
        <f t="shared" si="1"/>
        <v>0</v>
      </c>
      <c r="E15" s="18"/>
      <c r="F15" s="18"/>
      <c r="G15" s="10">
        <v>0</v>
      </c>
      <c r="H15" s="1">
        <f t="shared" si="2"/>
        <v>0</v>
      </c>
      <c r="I15" s="1">
        <f t="shared" si="2"/>
        <v>0</v>
      </c>
      <c r="J15" s="10">
        <f t="shared" si="0"/>
        <v>0</v>
      </c>
    </row>
    <row r="16" spans="1:10" ht="12.75">
      <c r="A16" s="3" t="s">
        <v>18</v>
      </c>
      <c r="B16" s="18">
        <f aca="true" t="shared" si="3" ref="B16:G16">SUM(B4:B15)</f>
        <v>44</v>
      </c>
      <c r="C16" s="18">
        <f t="shared" si="3"/>
        <v>704.5</v>
      </c>
      <c r="D16" s="10">
        <f t="shared" si="3"/>
        <v>107548</v>
      </c>
      <c r="E16" s="18">
        <f t="shared" si="3"/>
        <v>0</v>
      </c>
      <c r="F16" s="18">
        <f t="shared" si="3"/>
        <v>0</v>
      </c>
      <c r="G16" s="10">
        <f t="shared" si="3"/>
        <v>0</v>
      </c>
      <c r="H16" s="12">
        <f>SUM(H4:H15)</f>
        <v>44</v>
      </c>
      <c r="I16" s="17">
        <f>SUM(I4:I15)</f>
        <v>704.5</v>
      </c>
      <c r="J16" s="10">
        <f>SUM(J4:J15)</f>
        <v>107548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30" t="s">
        <v>29</v>
      </c>
      <c r="B2" s="30"/>
      <c r="C2" s="30"/>
      <c r="D2" s="30"/>
      <c r="E2" s="30"/>
      <c r="F2" s="30"/>
      <c r="G2" s="30"/>
    </row>
    <row r="3" spans="1:7" ht="12.75">
      <c r="A3" s="28" t="s">
        <v>4</v>
      </c>
      <c r="B3" s="29" t="s">
        <v>0</v>
      </c>
      <c r="C3" s="29"/>
      <c r="D3" s="29" t="s">
        <v>3</v>
      </c>
      <c r="E3" s="29"/>
      <c r="F3" s="29" t="s">
        <v>11</v>
      </c>
      <c r="G3" s="29"/>
    </row>
    <row r="4" spans="1:7" ht="38.25">
      <c r="A4" s="28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18">
        <v>1</v>
      </c>
      <c r="C5" s="19">
        <v>9.5</v>
      </c>
      <c r="D5" s="1">
        <v>0</v>
      </c>
      <c r="E5" s="1">
        <v>0</v>
      </c>
      <c r="F5" s="1">
        <f>B5+D5</f>
        <v>1</v>
      </c>
      <c r="G5" s="1">
        <f>C5+E5</f>
        <v>9.5</v>
      </c>
    </row>
    <row r="6" spans="1:7" ht="12.75">
      <c r="A6" s="1" t="s">
        <v>6</v>
      </c>
      <c r="B6" s="18">
        <v>4</v>
      </c>
      <c r="C6" s="19">
        <v>30</v>
      </c>
      <c r="D6" s="1">
        <v>0</v>
      </c>
      <c r="E6" s="1">
        <v>0</v>
      </c>
      <c r="F6" s="1">
        <f aca="true" t="shared" si="0" ref="F6:G17">B6+D6</f>
        <v>4</v>
      </c>
      <c r="G6" s="1">
        <f t="shared" si="0"/>
        <v>30</v>
      </c>
    </row>
    <row r="7" spans="1:7" ht="12.75">
      <c r="A7" s="1" t="s">
        <v>7</v>
      </c>
      <c r="B7" s="18">
        <v>2</v>
      </c>
      <c r="C7" s="19">
        <v>30</v>
      </c>
      <c r="D7" s="1">
        <v>0</v>
      </c>
      <c r="E7" s="1">
        <v>0</v>
      </c>
      <c r="F7" s="1">
        <f t="shared" si="0"/>
        <v>2</v>
      </c>
      <c r="G7" s="1">
        <f t="shared" si="0"/>
        <v>30</v>
      </c>
    </row>
    <row r="8" spans="1:7" s="22" customFormat="1" ht="12.75">
      <c r="A8" s="1" t="s">
        <v>8</v>
      </c>
      <c r="B8" s="18">
        <v>3</v>
      </c>
      <c r="C8" s="19">
        <v>27</v>
      </c>
      <c r="D8" s="1">
        <v>0</v>
      </c>
      <c r="E8" s="1">
        <v>0</v>
      </c>
      <c r="F8" s="1">
        <f t="shared" si="0"/>
        <v>3</v>
      </c>
      <c r="G8" s="1">
        <f t="shared" si="0"/>
        <v>27</v>
      </c>
    </row>
    <row r="9" spans="1:7" ht="12.75">
      <c r="A9" s="1" t="s">
        <v>9</v>
      </c>
      <c r="B9" s="18">
        <v>0</v>
      </c>
      <c r="C9" s="19">
        <v>0</v>
      </c>
      <c r="D9" s="1">
        <v>0</v>
      </c>
      <c r="E9" s="1">
        <v>0</v>
      </c>
      <c r="F9" s="1">
        <f t="shared" si="0"/>
        <v>0</v>
      </c>
      <c r="G9" s="1">
        <f t="shared" si="0"/>
        <v>0</v>
      </c>
    </row>
    <row r="10" spans="1:7" ht="12.75">
      <c r="A10" s="1" t="s">
        <v>10</v>
      </c>
      <c r="B10" s="18">
        <v>4</v>
      </c>
      <c r="C10" s="19">
        <v>80</v>
      </c>
      <c r="D10" s="1">
        <v>0</v>
      </c>
      <c r="E10" s="1">
        <v>0</v>
      </c>
      <c r="F10" s="1">
        <f t="shared" si="0"/>
        <v>4</v>
      </c>
      <c r="G10" s="1">
        <f t="shared" si="0"/>
        <v>80</v>
      </c>
    </row>
    <row r="11" spans="1:7" ht="12.75">
      <c r="A11" s="1" t="s">
        <v>12</v>
      </c>
      <c r="B11" s="18">
        <v>2</v>
      </c>
      <c r="C11" s="19">
        <v>12</v>
      </c>
      <c r="D11" s="1">
        <v>0</v>
      </c>
      <c r="E11" s="1">
        <v>0</v>
      </c>
      <c r="F11" s="1">
        <f t="shared" si="0"/>
        <v>2</v>
      </c>
      <c r="G11" s="1">
        <f t="shared" si="0"/>
        <v>12</v>
      </c>
    </row>
    <row r="12" spans="1:7" ht="12.75">
      <c r="A12" s="1" t="s">
        <v>13</v>
      </c>
      <c r="B12" s="18">
        <v>4</v>
      </c>
      <c r="C12" s="19">
        <v>53</v>
      </c>
      <c r="D12" s="1">
        <v>0</v>
      </c>
      <c r="E12" s="1">
        <v>0</v>
      </c>
      <c r="F12" s="1">
        <f t="shared" si="0"/>
        <v>4</v>
      </c>
      <c r="G12" s="1">
        <f t="shared" si="0"/>
        <v>53</v>
      </c>
    </row>
    <row r="13" spans="1:7" ht="12.75">
      <c r="A13" s="1" t="s">
        <v>14</v>
      </c>
      <c r="B13" s="18">
        <v>3</v>
      </c>
      <c r="C13" s="19">
        <v>45</v>
      </c>
      <c r="D13" s="1">
        <v>0</v>
      </c>
      <c r="E13" s="1">
        <v>0</v>
      </c>
      <c r="F13" s="1">
        <f t="shared" si="0"/>
        <v>3</v>
      </c>
      <c r="G13" s="1">
        <f t="shared" si="0"/>
        <v>45</v>
      </c>
    </row>
    <row r="14" spans="1:7" ht="12.75">
      <c r="A14" s="1" t="s">
        <v>15</v>
      </c>
      <c r="B14" s="18"/>
      <c r="C14" s="19"/>
      <c r="D14" s="1"/>
      <c r="E14" s="1"/>
      <c r="F14" s="1">
        <f t="shared" si="0"/>
        <v>0</v>
      </c>
      <c r="G14" s="1">
        <f t="shared" si="0"/>
        <v>0</v>
      </c>
    </row>
    <row r="15" spans="1:7" ht="12.75">
      <c r="A15" s="1" t="s">
        <v>16</v>
      </c>
      <c r="B15" s="18"/>
      <c r="C15" s="19"/>
      <c r="D15" s="1"/>
      <c r="E15" s="1"/>
      <c r="F15" s="1">
        <f t="shared" si="0"/>
        <v>0</v>
      </c>
      <c r="G15" s="1">
        <f t="shared" si="0"/>
        <v>0</v>
      </c>
    </row>
    <row r="16" spans="1:7" ht="12.75">
      <c r="A16" s="1" t="s">
        <v>17</v>
      </c>
      <c r="B16" s="18"/>
      <c r="C16" s="19"/>
      <c r="D16" s="1"/>
      <c r="E16" s="1"/>
      <c r="F16" s="1">
        <f t="shared" si="0"/>
        <v>0</v>
      </c>
      <c r="G16" s="1">
        <f t="shared" si="0"/>
        <v>0</v>
      </c>
    </row>
    <row r="17" spans="1:7" ht="12.75">
      <c r="A17" s="3" t="s">
        <v>18</v>
      </c>
      <c r="B17" s="18">
        <f>SUM(B5:B16)</f>
        <v>23</v>
      </c>
      <c r="C17" s="19">
        <f>SUM(C5:C16)</f>
        <v>286.5</v>
      </c>
      <c r="D17" s="1">
        <f>SUM(D5:D16)</f>
        <v>0</v>
      </c>
      <c r="E17" s="1">
        <f>SUM(E5:E16)</f>
        <v>0</v>
      </c>
      <c r="F17" s="1">
        <f t="shared" si="0"/>
        <v>23</v>
      </c>
      <c r="G17" s="1">
        <f t="shared" si="0"/>
        <v>286.5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6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20.125" style="0" customWidth="1"/>
    <col min="3" max="3" width="25.00390625" style="0" customWidth="1"/>
    <col min="4" max="4" width="22.875" style="0" customWidth="1"/>
    <col min="5" max="5" width="23.25390625" style="0" customWidth="1"/>
  </cols>
  <sheetData>
    <row r="3" spans="1:5" ht="12.75">
      <c r="A3" s="34" t="s">
        <v>33</v>
      </c>
      <c r="B3" s="34"/>
      <c r="C3" s="34"/>
      <c r="D3" s="34"/>
      <c r="E3" s="34"/>
    </row>
    <row r="4" ht="13.5" thickBot="1">
      <c r="E4" s="6"/>
    </row>
    <row r="5" spans="1:5" ht="39.75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</row>
    <row r="6" spans="1:5" ht="42.75" customHeight="1" thickBot="1" thickTop="1">
      <c r="A6" s="20">
        <v>1</v>
      </c>
      <c r="B6" s="20" t="s">
        <v>34</v>
      </c>
      <c r="C6" s="20" t="s">
        <v>34</v>
      </c>
      <c r="D6" s="20" t="s">
        <v>34</v>
      </c>
      <c r="E6" s="21" t="s">
        <v>34</v>
      </c>
    </row>
    <row r="7" ht="13.5" thickTop="1"/>
  </sheetData>
  <sheetProtection/>
  <mergeCells count="1">
    <mergeCell ref="A3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4.875" style="0" customWidth="1"/>
    <col min="3" max="3" width="22.25390625" style="0" customWidth="1"/>
    <col min="4" max="4" width="20.00390625" style="0" customWidth="1"/>
    <col min="5" max="5" width="20.875" style="0" customWidth="1"/>
  </cols>
  <sheetData>
    <row r="1" spans="6:11" ht="12.75">
      <c r="F1" s="5"/>
      <c r="G1" s="5"/>
      <c r="H1" s="5"/>
      <c r="I1" s="35"/>
      <c r="J1" s="35"/>
      <c r="K1" s="35"/>
    </row>
    <row r="3" spans="1:11" ht="12.75">
      <c r="A3" s="34" t="s">
        <v>35</v>
      </c>
      <c r="B3" s="34"/>
      <c r="C3" s="34"/>
      <c r="D3" s="34"/>
      <c r="E3" s="34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5" customFormat="1" ht="44.25" customHeight="1" thickBot="1" thickTop="1">
      <c r="A6" s="20">
        <v>1</v>
      </c>
      <c r="B6" s="20" t="s">
        <v>34</v>
      </c>
      <c r="C6" s="20" t="s">
        <v>34</v>
      </c>
      <c r="D6" s="20" t="s">
        <v>34</v>
      </c>
      <c r="E6" s="21" t="s">
        <v>34</v>
      </c>
    </row>
    <row r="7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5"/>
      <c r="J1" s="35"/>
      <c r="K1" s="35"/>
    </row>
    <row r="3" spans="1:11" ht="12.75">
      <c r="A3" s="34" t="s">
        <v>36</v>
      </c>
      <c r="B3" s="34"/>
      <c r="C3" s="34"/>
      <c r="D3" s="34"/>
      <c r="E3" s="34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5" customFormat="1" ht="44.25" customHeight="1" thickBot="1" thickTop="1">
      <c r="A6" s="20">
        <v>1</v>
      </c>
      <c r="B6" s="20" t="s">
        <v>28</v>
      </c>
      <c r="C6" s="20">
        <v>15</v>
      </c>
      <c r="D6" s="20" t="s">
        <v>27</v>
      </c>
      <c r="E6" s="21">
        <v>550</v>
      </c>
    </row>
    <row r="7" spans="1:5" ht="27" thickBot="1" thickTop="1">
      <c r="A7" s="20">
        <v>2</v>
      </c>
      <c r="B7" s="20" t="s">
        <v>28</v>
      </c>
      <c r="C7" s="20">
        <v>15</v>
      </c>
      <c r="D7" s="20" t="s">
        <v>27</v>
      </c>
      <c r="E7" s="21">
        <v>550</v>
      </c>
    </row>
    <row r="8" spans="1:5" ht="27" thickBot="1" thickTop="1">
      <c r="A8" s="26">
        <v>3</v>
      </c>
      <c r="B8" s="20" t="s">
        <v>37</v>
      </c>
      <c r="C8" s="20">
        <v>15</v>
      </c>
      <c r="D8" s="20" t="s">
        <v>27</v>
      </c>
      <c r="E8" s="21">
        <v>550</v>
      </c>
    </row>
    <row r="9" spans="1:5" ht="27" thickBot="1" thickTop="1">
      <c r="A9" s="20">
        <v>4</v>
      </c>
      <c r="B9" s="20" t="s">
        <v>38</v>
      </c>
      <c r="C9" s="20">
        <v>15</v>
      </c>
      <c r="D9" s="20" t="s">
        <v>27</v>
      </c>
      <c r="E9" s="21">
        <v>550</v>
      </c>
    </row>
    <row r="10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5"/>
      <c r="J1" s="35"/>
      <c r="K1" s="35"/>
    </row>
    <row r="3" spans="1:11" ht="12.75">
      <c r="A3" s="34" t="s">
        <v>39</v>
      </c>
      <c r="B3" s="34"/>
      <c r="C3" s="34"/>
      <c r="D3" s="34"/>
      <c r="E3" s="34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5" customFormat="1" ht="44.25" customHeight="1" thickBot="1" thickTop="1">
      <c r="A6" s="20">
        <v>1</v>
      </c>
      <c r="B6" s="20" t="s">
        <v>40</v>
      </c>
      <c r="C6" s="20">
        <v>15</v>
      </c>
      <c r="D6" s="20" t="s">
        <v>27</v>
      </c>
      <c r="E6" s="21">
        <v>550</v>
      </c>
    </row>
    <row r="7" spans="1:5" s="22" customFormat="1" ht="39.75" thickBot="1" thickTop="1">
      <c r="A7" s="20">
        <v>2</v>
      </c>
      <c r="B7" s="20" t="s">
        <v>41</v>
      </c>
      <c r="C7" s="20">
        <v>15</v>
      </c>
      <c r="D7" s="20" t="s">
        <v>27</v>
      </c>
      <c r="E7" s="21">
        <v>550</v>
      </c>
    </row>
    <row r="8" spans="1:5" s="22" customFormat="1" ht="27" thickBot="1" thickTop="1">
      <c r="A8" s="27">
        <v>3</v>
      </c>
      <c r="B8" s="20" t="s">
        <v>37</v>
      </c>
      <c r="C8" s="20">
        <v>15</v>
      </c>
      <c r="D8" s="20" t="s">
        <v>27</v>
      </c>
      <c r="E8" s="21">
        <v>550</v>
      </c>
    </row>
    <row r="9" spans="1:5" s="22" customFormat="1" ht="27" thickBot="1" thickTop="1">
      <c r="A9" s="20">
        <v>4</v>
      </c>
      <c r="B9" s="20" t="s">
        <v>28</v>
      </c>
      <c r="C9" s="20">
        <v>15</v>
      </c>
      <c r="D9" s="20" t="s">
        <v>27</v>
      </c>
      <c r="E9" s="21">
        <v>550</v>
      </c>
    </row>
    <row r="10" spans="1:5" s="22" customFormat="1" ht="14.25" thickBot="1" thickTop="1">
      <c r="A10" s="20">
        <v>5</v>
      </c>
      <c r="B10" s="20" t="s">
        <v>42</v>
      </c>
      <c r="C10" s="20">
        <v>15</v>
      </c>
      <c r="D10" s="20" t="s">
        <v>27</v>
      </c>
      <c r="E10" s="21">
        <v>550</v>
      </c>
    </row>
    <row r="11" spans="1:5" s="22" customFormat="1" ht="27" thickBot="1" thickTop="1">
      <c r="A11" s="27">
        <v>6</v>
      </c>
      <c r="B11" s="20" t="s">
        <v>43</v>
      </c>
      <c r="C11" s="20">
        <v>15</v>
      </c>
      <c r="D11" s="20" t="s">
        <v>27</v>
      </c>
      <c r="E11" s="21">
        <v>550</v>
      </c>
    </row>
    <row r="12" spans="1:5" s="22" customFormat="1" ht="39.75" thickBot="1" thickTop="1">
      <c r="A12" s="20">
        <v>7</v>
      </c>
      <c r="B12" s="20" t="s">
        <v>44</v>
      </c>
      <c r="C12" s="20">
        <v>15</v>
      </c>
      <c r="D12" s="20" t="s">
        <v>27</v>
      </c>
      <c r="E12" s="21">
        <v>550</v>
      </c>
    </row>
    <row r="13" spans="1:5" s="22" customFormat="1" ht="39.75" thickBot="1" thickTop="1">
      <c r="A13" s="20">
        <v>8</v>
      </c>
      <c r="B13" s="20" t="s">
        <v>45</v>
      </c>
      <c r="C13" s="20">
        <v>15</v>
      </c>
      <c r="D13" s="20" t="s">
        <v>27</v>
      </c>
      <c r="E13" s="21">
        <v>550</v>
      </c>
    </row>
    <row r="14" spans="1:5" s="22" customFormat="1" ht="27" thickBot="1" thickTop="1">
      <c r="A14" s="27">
        <v>9</v>
      </c>
      <c r="B14" s="20" t="s">
        <v>37</v>
      </c>
      <c r="C14" s="20">
        <v>9.5</v>
      </c>
      <c r="D14" s="20" t="s">
        <v>27</v>
      </c>
      <c r="E14" s="21">
        <v>550</v>
      </c>
    </row>
    <row r="15" spans="1:5" s="22" customFormat="1" ht="27" thickBot="1" thickTop="1">
      <c r="A15" s="20">
        <v>10</v>
      </c>
      <c r="B15" s="20" t="s">
        <v>46</v>
      </c>
      <c r="C15" s="20">
        <v>15</v>
      </c>
      <c r="D15" s="20" t="s">
        <v>27</v>
      </c>
      <c r="E15" s="21">
        <v>550</v>
      </c>
    </row>
    <row r="16" spans="1:5" s="22" customFormat="1" ht="27" thickBot="1" thickTop="1">
      <c r="A16" s="20">
        <v>11</v>
      </c>
      <c r="B16" s="20" t="s">
        <v>28</v>
      </c>
      <c r="C16" s="20">
        <v>15</v>
      </c>
      <c r="D16" s="20" t="s">
        <v>27</v>
      </c>
      <c r="E16" s="21">
        <v>550</v>
      </c>
    </row>
    <row r="17" spans="1:5" s="22" customFormat="1" ht="27" thickBot="1" thickTop="1">
      <c r="A17" s="27">
        <v>12</v>
      </c>
      <c r="B17" s="20" t="s">
        <v>37</v>
      </c>
      <c r="C17" s="20">
        <v>15</v>
      </c>
      <c r="D17" s="20" t="s">
        <v>27</v>
      </c>
      <c r="E17" s="21">
        <v>550</v>
      </c>
    </row>
    <row r="18" spans="1:5" s="22" customFormat="1" ht="27" thickBot="1" thickTop="1">
      <c r="A18" s="20">
        <v>13</v>
      </c>
      <c r="B18" s="20" t="s">
        <v>28</v>
      </c>
      <c r="C18" s="20">
        <v>15</v>
      </c>
      <c r="D18" s="20" t="s">
        <v>27</v>
      </c>
      <c r="E18" s="21">
        <v>550</v>
      </c>
    </row>
    <row r="19" spans="1:5" s="22" customFormat="1" ht="27" thickBot="1" thickTop="1">
      <c r="A19" s="20">
        <v>14</v>
      </c>
      <c r="B19" s="20" t="s">
        <v>28</v>
      </c>
      <c r="C19" s="20">
        <v>15</v>
      </c>
      <c r="D19" s="20" t="s">
        <v>27</v>
      </c>
      <c r="E19" s="21">
        <v>550</v>
      </c>
    </row>
    <row r="20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5"/>
      <c r="J1" s="35"/>
      <c r="K1" s="35"/>
    </row>
    <row r="3" spans="1:11" ht="12.75">
      <c r="A3" s="34" t="s">
        <v>47</v>
      </c>
      <c r="B3" s="34"/>
      <c r="C3" s="34"/>
      <c r="D3" s="34"/>
      <c r="E3" s="34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48</v>
      </c>
      <c r="C6" s="20">
        <v>15</v>
      </c>
      <c r="D6" s="20" t="s">
        <v>27</v>
      </c>
      <c r="E6" s="21">
        <v>550</v>
      </c>
    </row>
    <row r="7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5"/>
      <c r="J1" s="35"/>
      <c r="K1" s="35"/>
    </row>
    <row r="3" spans="1:11" ht="12.75">
      <c r="A3" s="34" t="s">
        <v>49</v>
      </c>
      <c r="B3" s="34"/>
      <c r="C3" s="34"/>
      <c r="D3" s="34"/>
      <c r="E3" s="34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39.75" thickBot="1" thickTop="1">
      <c r="A6" s="20">
        <v>1</v>
      </c>
      <c r="B6" s="20" t="s">
        <v>50</v>
      </c>
      <c r="C6" s="20">
        <v>15</v>
      </c>
      <c r="D6" s="20" t="s">
        <v>27</v>
      </c>
      <c r="E6" s="21">
        <v>550</v>
      </c>
    </row>
    <row r="7" spans="1:5" s="22" customFormat="1" ht="27" thickBot="1" thickTop="1">
      <c r="A7" s="20">
        <v>2</v>
      </c>
      <c r="B7" s="20" t="s">
        <v>28</v>
      </c>
      <c r="C7" s="20">
        <v>15</v>
      </c>
      <c r="D7" s="20" t="s">
        <v>27</v>
      </c>
      <c r="E7" s="21">
        <v>550</v>
      </c>
    </row>
    <row r="8" spans="1:5" s="22" customFormat="1" ht="39.75" thickBot="1" thickTop="1">
      <c r="A8" s="20">
        <v>3</v>
      </c>
      <c r="B8" s="20" t="s">
        <v>50</v>
      </c>
      <c r="C8" s="20">
        <v>15</v>
      </c>
      <c r="D8" s="20" t="s">
        <v>27</v>
      </c>
      <c r="E8" s="21">
        <v>550</v>
      </c>
    </row>
    <row r="9" spans="1:5" s="22" customFormat="1" ht="27" thickBot="1" thickTop="1">
      <c r="A9" s="20">
        <v>4</v>
      </c>
      <c r="B9" s="20" t="s">
        <v>28</v>
      </c>
      <c r="C9" s="20">
        <v>15</v>
      </c>
      <c r="D9" s="20" t="s">
        <v>27</v>
      </c>
      <c r="E9" s="21">
        <v>550</v>
      </c>
    </row>
    <row r="10" spans="1:5" s="22" customFormat="1" ht="39.75" thickBot="1" thickTop="1">
      <c r="A10" s="20">
        <v>5</v>
      </c>
      <c r="B10" s="20" t="s">
        <v>50</v>
      </c>
      <c r="C10" s="20">
        <v>5</v>
      </c>
      <c r="D10" s="20" t="s">
        <v>27</v>
      </c>
      <c r="E10" s="21">
        <v>550</v>
      </c>
    </row>
    <row r="11" spans="1:5" s="22" customFormat="1" ht="27" thickBot="1" thickTop="1">
      <c r="A11" s="20">
        <v>6</v>
      </c>
      <c r="B11" s="20" t="s">
        <v>28</v>
      </c>
      <c r="C11" s="20">
        <v>15</v>
      </c>
      <c r="D11" s="20" t="s">
        <v>27</v>
      </c>
      <c r="E11" s="21">
        <v>550</v>
      </c>
    </row>
    <row r="12" spans="1:5" s="22" customFormat="1" ht="27" thickBot="1" thickTop="1">
      <c r="A12" s="20">
        <v>7</v>
      </c>
      <c r="B12" s="20" t="s">
        <v>28</v>
      </c>
      <c r="C12" s="20">
        <v>15</v>
      </c>
      <c r="D12" s="20" t="s">
        <v>27</v>
      </c>
      <c r="E12" s="21">
        <v>550</v>
      </c>
    </row>
    <row r="13" spans="1:5" s="22" customFormat="1" ht="27" thickBot="1" thickTop="1">
      <c r="A13" s="20">
        <v>8</v>
      </c>
      <c r="B13" s="20" t="s">
        <v>43</v>
      </c>
      <c r="C13" s="20">
        <v>15</v>
      </c>
      <c r="D13" s="20" t="s">
        <v>27</v>
      </c>
      <c r="E13" s="21">
        <v>550</v>
      </c>
    </row>
    <row r="14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(WST-PKS-016)</cp:lastModifiedBy>
  <cp:lastPrinted>2010-11-10T06:00:08Z</cp:lastPrinted>
  <dcterms:created xsi:type="dcterms:W3CDTF">2010-02-26T11:44:06Z</dcterms:created>
  <dcterms:modified xsi:type="dcterms:W3CDTF">2013-10-01T05:58:29Z</dcterms:modified>
  <cp:category/>
  <cp:version/>
  <cp:contentType/>
  <cp:contentStatus/>
</cp:coreProperties>
</file>