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1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<sst xmlns="http://schemas.openxmlformats.org/spreadsheetml/2006/main" count="543" uniqueCount="249">
  <si>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</si>
  <si>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</si>
  <si>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</si>
  <si>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</si>
  <si>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</si>
  <si>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</si>
  <si>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</si>
  <si>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</si>
  <si>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</si>
  <si>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</si>
  <si>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</si>
  <si>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</si>
  <si>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</si>
  <si>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</si>
  <si>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</si>
  <si>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</si>
  <si>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</si>
  <si>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</si>
  <si>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</si>
  <si>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</si>
  <si>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</si>
  <si>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</si>
  <si>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</si>
  <si>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</si>
  <si>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</si>
  <si>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</si>
  <si>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</si>
  <si>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</si>
  <si>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</si>
  <si>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</si>
  <si>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</si>
  <si>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</si>
  <si>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</si>
  <si>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</si>
  <si>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</si>
  <si>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</si>
  <si>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</si>
  <si>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</si>
  <si>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</si>
  <si>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</si>
  <si>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</si>
  <si>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</si>
  <si>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</si>
  <si>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</si>
  <si>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</si>
  <si>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</si>
  <si>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</si>
  <si>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</si>
  <si>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</si>
  <si>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</si>
  <si>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</si>
  <si>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</si>
  <si>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</si>
  <si>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</si>
  <si>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</si>
  <si>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</si>
  <si>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</si>
  <si>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</si>
  <si>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</si>
  <si>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</si>
  <si>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</si>
  <si>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</si>
  <si>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</si>
  <si>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</si>
  <si>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</si>
  <si>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</si>
  <si>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</si>
  <si>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</si>
  <si>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</si>
  <si>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</si>
  <si>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</si>
  <si>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</si>
  <si>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</si>
  <si>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</si>
  <si>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</si>
  <si>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</si>
  <si>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</si>
  <si>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</si>
  <si>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</si>
  <si>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</si>
  <si>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</si>
  <si>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</si>
  <si>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</si>
  <si>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</si>
  <si>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</si>
  <si>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</si>
  <si>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</si>
  <si>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</si>
  <si>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</si>
  <si>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</si>
  <si>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</si>
  <si>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</si>
  <si>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</si>
  <si>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</si>
  <si>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</si>
  <si>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</si>
  <si>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</si>
  <si>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</si>
  <si>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</si>
  <si>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</si>
  <si>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</si>
  <si>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</si>
  <si>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</si>
  <si>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</si>
  <si>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</si>
  <si>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</si>
  <si>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</si>
  <si>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</si>
  <si>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</si>
  <si>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</si>
  <si>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</si>
  <si>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</si>
  <si>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</si>
  <si>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</si>
  <si>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</si>
  <si>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</si>
  <si>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</si>
  <si>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</si>
  <si>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</si>
  <si>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</si>
  <si>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</si>
  <si>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</si>
  <si>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</si>
  <si>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</si>
  <si>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</si>
  <si>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</si>
  <si>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</si>
  <si>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</si>
  <si>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</si>
  <si>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</si>
  <si>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</si>
  <si>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</si>
  <si>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</si>
  <si>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</si>
  <si>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</si>
  <si>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</si>
  <si>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</si>
  <si>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</si>
  <si>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</si>
  <si>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</si>
  <si>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</si>
  <si>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</si>
  <si>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</si>
  <si>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</si>
  <si>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</si>
  <si>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</si>
  <si>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</si>
  <si>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</si>
  <si>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</si>
  <si>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</si>
  <si>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</si>
  <si>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</si>
  <si>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</si>
  <si>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</si>
  <si>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</si>
  <si>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</si>
  <si>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</si>
  <si>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</si>
  <si>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</si>
  <si>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</si>
  <si>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</si>
  <si>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</si>
  <si>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</si>
  <si>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</si>
  <si>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</si>
  <si>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</si>
  <si>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</si>
  <si>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</si>
  <si>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</si>
  <si>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</si>
  <si>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</si>
  <si>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</si>
  <si>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</si>
  <si>
    <t>Данные по тех. присоединениям за июль 2017г.</t>
  </si>
  <si>
    <t>нежилое одноэтажное здание в районе дома №29 по пр. А.Невского</t>
  </si>
  <si>
    <t>временное электроснабжение на период строительства индивидуального жилого дома в районе ул. Лермонтова кадастровый номер участка 10:01:140148:013</t>
  </si>
  <si>
    <t>временное электроснабжение на период строительства ИЖД по ул. Тимоскайнена, кадастровый номер участка 10:01:0050157:11</t>
  </si>
  <si>
    <t>индивидуальный жилой дом в жилом районе ТИЗ "Усадьба", в районе ул. Усадебной, кадастровый номер участка 10:01:0160105:151</t>
  </si>
  <si>
    <t>дополнительная мощность на земельный участок для ведения личного подсобного хозяйства в Прионежском районе, п. Устье, адастровый номер участка 10:22:0010208:4. Ранее присоединенная мощность 2 кВт</t>
  </si>
  <si>
    <t>многоквартирный жилой дом по ул. Пионерской, кадастровый номер участка 10:01:0110109:24</t>
  </si>
  <si>
    <t>дополнительная мощность на индивидуальный жилой дом в Прионежском районе, по Пряжинскому ш., кадастровый номер участка 10:20:0031401:748. Ранее выданы ТУ-126-Н от 17.02.2012г.</t>
  </si>
  <si>
    <t>индивидуальный жилой дом по пер. Федора Глинки, кадастровый номер участка 10:01:140177:085</t>
  </si>
  <si>
    <t>временное электроснабжение на период строительства индивидуального жилого дома в районе ул. Гвардейской, кадастровый номер участка 10:01:0170115:27. Постоянные ТУ-115-Н от 02.06.2017</t>
  </si>
  <si>
    <t>дополнительная мощность на склад-ангар в п. Томицы, кадастровый номер участка 10:01:210107:023. Ранее присоединенная мощность 40 кВт</t>
  </si>
  <si>
    <t>индивидуальный жилой дом в жилом районе "Кукковка-III", ТИЗ "Усадьба", в районе 2-го Усадебного пер., кадастровый номер участка 10:01:0160105:176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</si>
  <si>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10:20:0064701:579. Постоянные ТУ-121-Н от 20.06.17г.</t>
  </si>
  <si>
    <t>изменение категории электроснабжения с третьей на вторую лечебно-диагностического здания по наб. Варкауса, 1б, кадастровый номер участка 10:01:0030113:17. Ранее выданные ТУ-85-Н от 26.01.1998г.</t>
  </si>
  <si>
    <t>дополнительная мощность на индивидуальный жилой дом по ул. Рабочей, 22, кадастровый номер участка 10:01:050168:002</t>
  </si>
  <si>
    <t>индивидуальный жилой дом в районе ул. 8-го Марта, кадастровый номер участка 10:01:0200110:24</t>
  </si>
  <si>
    <t>дополнительная мощность на индивидуальный жилой дом по ул. Щербакова, 2, кадастровый номер участка 10:01:140101:3. Ранее присоединенная мощность 3 кВт.</t>
  </si>
  <si>
    <t>индивидуальный жилой дом в районе ул. Рабочей, кадастровый номер участка 10:01:0050161:28</t>
  </si>
  <si>
    <t>индивиудальный жилой дом в районе жилого дома №2А по ул. Каменоборской, кадастровый номер участка 10:01:0140112:33</t>
  </si>
  <si>
    <t>временное электроснабжение на период строительства индивидуального жилого дома в районе жилого дома №2А по ул. Каменоборской, кадастровый номер участка 10:01:0140112:33. Постоянные ТУ-28-В от 2017г.</t>
  </si>
  <si>
    <t>дополнительная мощность на комплекс АЗС №11 по пр. Карельскому, кадастровый номер участка 10:01:0140171:12</t>
  </si>
  <si>
    <t>изменение категории электроснабжения 2-го этажа диспетчерской с присоединяемой мощностью 6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(третья категория электроснабжения - 54 кВт (с ТП-253), вторая категория электроснабжения - 6 кВт (с ТП-253 и ТП-7)</t>
  </si>
  <si>
    <t>дополнительная мощность на кв. 1 по ул. Котовского,18, кадастровый номер участка 10:01:0140157:1</t>
  </si>
  <si>
    <t>дополнительная мощность на индивидуальный жилой дом по ул. Котовского 16, кадастровый номер участка 10:01:140157:009</t>
  </si>
  <si>
    <t>индивидуальный жилой дом в ур. Лососинное, Прионежский район, кадастровый номер участка 10:20:0064701:548</t>
  </si>
  <si>
    <t>административное здание по ул. Трудовые резервы, кадастровый номер участка 10:01:0050143:155</t>
  </si>
  <si>
    <t>храмовый комплекс (храм иконы Божьей Матери "Скоропослушница" часовня, колокольня) по ул. Антонова, кадастровый номер участка 10:01:0180104:25</t>
  </si>
  <si>
    <t>дополнительная мощность на 1/2 жилого дома по ул. Некрасова, 27, кадастровый номер участка 10:01:0140126:2</t>
  </si>
  <si>
    <t>временное электроснабжение на период строительства храмового комплекса по ул. Антонова, кадастровый номер участка 10:01:0180104:25. Постоянные ТУ-162-Н от 19.07.2017</t>
  </si>
  <si>
    <t>индивидуальный жилой дом в районе ул. Борнаволокской, кадастровый номер участка 10:01:0050165:97</t>
  </si>
  <si>
    <t>дополнительная мощность на индивидуальный жилой дом по ул. Жасминовой, кадастровый номер участка 10:01:0120119:59. Ранее выданы ТУ-27-Н от 22.02.2017г.</t>
  </si>
  <si>
    <t>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</t>
  </si>
  <si>
    <t>дополнительная мощность на квартиру №2 в двухквартирном доме по ул. Выборгской, 7, кадастровый номер участка 10:01:0110113:43</t>
  </si>
  <si>
    <t>индивидуальный жилой дом по Вытегорскому ш., в районе домов №76-а и 78-а, кадастровый номер участка 10:01:0160103:102</t>
  </si>
  <si>
    <t>изменение точки присоединения в связи с увеличением мощности на здание стройгруппы по ул. Фурманова, 32 А, кадастровый номер участка 10:01:110148:007. Ранее выданы ТУ-153-Н от 15.03.2012г.</t>
  </si>
  <si>
    <t>индивидуальный жилой дом по Карьерному пр., д. 1в, кадастровый номер участка 10:01:0170101:349</t>
  </si>
  <si>
    <t>базовая станция сотовой связи по ул. Кирова, д. 1</t>
  </si>
  <si>
    <t>дополнительная мощность на индивидуальный жилой дом по ул. Полярной, 23, кадастровый номер участка 10:01:0110116:20</t>
  </si>
  <si>
    <t>индивидуальный дачный дом в ур. Лососинное, кадастровый номер участка 10:20:0064701:697</t>
  </si>
  <si>
    <t>индивидуальный жилой дом в районе д. №1а по ул. Паустовского, кадастровый номер участка 10:01:120111:24</t>
  </si>
  <si>
    <t>временное электроснабжение на период строительства индивидуального жилого дома в районе ул. Рабочей, кадастровый номер участка 10:01:0050162:26</t>
  </si>
  <si>
    <t>дополнительная мощность на квартиру №2 с электроплитой по пер. Ладвинскому, 22</t>
  </si>
  <si>
    <t>дополнительная мощность на индивидуальный жилой дом по ул. Мебельной, 5</t>
  </si>
  <si>
    <t>индивидуальный жилой дом по ул. Каменоборской, 24- Гранитной, 9, кадастровый номер участка 10:01:140113:027</t>
  </si>
  <si>
    <t>индивидуальный дачный дом в ур. Лососинное, Прионежский район, кадастровый номер участка 10:20:0064701:493</t>
  </si>
  <si>
    <t>индивидуальный жилой дом в ур. Лососинное, Прионежский район, кадастровый номер участка 10:20:0064701:366</t>
  </si>
  <si>
    <t>индивидуальный жилой дом в районе ул. Сулажгорского кирпичного завода, кадастровый номер участка 10:01:0220106:162</t>
  </si>
  <si>
    <t>индивидуальный жилой дом в жилом районе "Кукковка-III", кадастровый номер участка 10:01:0160104:420</t>
  </si>
  <si>
    <t>индивидуальный жилой дом по ул. Луговой, 7, кадастровый номер участка 10:01:0200106:4</t>
  </si>
  <si>
    <t>индивидуальный жилой дом в ТИЗ "Усадьба", по 3-му Усадебному пр., кадастровый номер участка 10:01:0160105:196</t>
  </si>
  <si>
    <t>базовая станция сотовой связи по ул. Древлянка, 2</t>
  </si>
  <si>
    <t>индивидуальный жилой  дом в районе ул. Университетской, кадастровый номер участка 10:01:0120101:5014</t>
  </si>
  <si>
    <t>дополнительная мощность на индивидуальный жилой дом по ул. Мебельной, 7, кадастровый номер учяастка 10:01:0050119:2</t>
  </si>
  <si>
    <t>индивидуальный жилой дом в ТИЗ "Усадьба", Кукковка-III, в районе ул. Лиственной, кадастровый номер участка 10:01:0160104:179</t>
  </si>
  <si>
    <t>индивидуальный жилой дом в районе ул. Сулажгорского кирпичного завода, кадастровый номер участка 10:01:0220120:40</t>
  </si>
  <si>
    <t>дополнительная мощность на индивидуальный жилой дом по ул. Каменоборской, 33, кадастровый номер участка 10:01:0140110:12</t>
  </si>
  <si>
    <t>индивидуальный жилой дом по 4-му Усадебному проезду в ТИЗ "Усадьба", кадастровый номер участка 10:01:0160105:229</t>
  </si>
  <si>
    <t>дополнительная мощность на индивидуальный жилой дом по ул. Отрадной, 16, кадастровый номер участка 10:01:0120117:31 в связи с дополнительными постройками на участке с кадастровым номером 10:01:0120117:30</t>
  </si>
  <si>
    <t>индивидуальный жилой дом в районе ул. Университетской, кадастровый номер участка 10:01:0120101:5006</t>
  </si>
  <si>
    <t>индивидуальный жилой дом по 1-му Радиальному проезду в ТИЗ "Усадьба", кадастровый номер участка 10:01:0160105:335</t>
  </si>
  <si>
    <t>базовая станция сотовой связи по пр. Первомайскому, 54</t>
  </si>
  <si>
    <t>дачный индивидуальный жилой дом в урочище Лососинное, кадастровый номер участка 10:20:0064701:492</t>
  </si>
  <si>
    <t>дополнительная мощность на индивидуальный жилой дом по ул. Сулажгорского кирпичного завода, д. 33, кадастровый номер участка 10:01:220103:002. Ранее выданные ТУ-86-Н от 19998г.</t>
  </si>
  <si>
    <t>дополнительная мощность на индивидуальный жилой дом по ул. Скалистой, д. 6, кадастровый номер участка 10:01:05 01 07:001</t>
  </si>
  <si>
    <t>индивидуальный жилой дом в районе ул. Университетской, кадастровый номер участка 10:01:0120101:5008</t>
  </si>
  <si>
    <t>дачный индивидуальный жилой дом в урочище Лососинное, кадастровый номер участка 10:20:0064701:501</t>
  </si>
  <si>
    <t>временное электроснабжение на период строительства индивидуального жилого дома по 4-му Усадебному пр, в в ТИЗ "Усадьба", кадастровый номер участка 10:01:0160105:229. Постоянные ТУ-188-Н от 07.08.2017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</si>
  <si>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10:01:0220106:162. Постоянные ТУ-165-Н от 10.08.2017г.</t>
  </si>
  <si>
    <t>индивидуальный жилой дом в районе ул. Рабочей, кадастровый номер участка 10:01:0050161:7</t>
  </si>
  <si>
    <t>дополнительная мощность на индивидуальный жилой дом по ул. Гранитной, 7, кадастровый номер участка 10:01:140113:022</t>
  </si>
  <si>
    <t>индивидуальный жилой дом в районе ул. Рабочей, кадастровый номер участка 10:01:0050160:110</t>
  </si>
  <si>
    <t>индивидуальный жилой дом в районе ул. Сулажгорского кирпичного завода, кадастровый номер участка 10:01:0220116:119</t>
  </si>
  <si>
    <t>дополнительная мощность на индивидуальный жилой дом по ул. Революционной, д. 1, кадастровый номер участка 10:01:0050115:1</t>
  </si>
  <si>
    <t>временное электроснабжение на период строительства индивидуального дачного дома в ур. Лососинное, кадастровый номер участка 10:20:0064701:697. Постоянные ТУ-174-Н от 31.07.17г.</t>
  </si>
  <si>
    <t>индивидуальный жилой дом в ТИЗ "Усадьба", кадастровый номер участка 10:01:0160105:190</t>
  </si>
  <si>
    <t>Данные по тех. присоединениям за август 2017г.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</si>
</sst>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0" t="s">
        <v>34</v>
      </c>
      <c r="B2" s="80"/>
      <c r="C2" s="80"/>
      <c r="D2" s="80"/>
      <c r="E2" s="80"/>
      <c r="F2" s="80"/>
      <c r="G2" s="80"/>
    </row>
    <row r="3" spans="1:7" ht="12.75">
      <c r="A3" s="81" t="s">
        <v>4</v>
      </c>
      <c r="B3" s="82" t="s">
        <v>0</v>
      </c>
      <c r="C3" s="82"/>
      <c r="D3" s="82" t="s">
        <v>3</v>
      </c>
      <c r="E3" s="82"/>
      <c r="F3" s="82" t="s">
        <v>11</v>
      </c>
      <c r="G3" s="82"/>
    </row>
    <row r="4" spans="1:7" ht="38.25" customHeight="1">
      <c r="A4" s="81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25</v>
      </c>
      <c r="C10" s="49">
        <v>1335</v>
      </c>
      <c r="D10" s="49">
        <v>0</v>
      </c>
      <c r="E10" s="49">
        <v>0</v>
      </c>
      <c r="F10" s="50">
        <f t="shared" si="0"/>
        <v>25</v>
      </c>
      <c r="G10" s="50">
        <f t="shared" si="1"/>
        <v>1335</v>
      </c>
    </row>
    <row r="11" spans="1:8" ht="12.75">
      <c r="A11" s="51" t="s">
        <v>12</v>
      </c>
      <c r="B11" s="49">
        <v>54</v>
      </c>
      <c r="C11" s="49">
        <v>1357.7</v>
      </c>
      <c r="D11" s="49">
        <v>0</v>
      </c>
      <c r="E11" s="49">
        <v>0</v>
      </c>
      <c r="F11" s="50">
        <f t="shared" si="0"/>
        <v>54</v>
      </c>
      <c r="G11" s="50">
        <f t="shared" si="1"/>
        <v>1357.7</v>
      </c>
      <c r="H11" s="29"/>
    </row>
    <row r="12" spans="1:8" ht="12.75">
      <c r="A12" s="51" t="s">
        <v>13</v>
      </c>
      <c r="B12" s="49">
        <v>35</v>
      </c>
      <c r="C12" s="49">
        <v>2019.15</v>
      </c>
      <c r="D12" s="49">
        <v>0</v>
      </c>
      <c r="E12" s="49">
        <v>0</v>
      </c>
      <c r="F12" s="50">
        <f t="shared" si="0"/>
        <v>35</v>
      </c>
      <c r="G12" s="50">
        <f t="shared" si="1"/>
        <v>2019.15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240</v>
      </c>
      <c r="C17" s="49">
        <f>SUM(C5:C16)</f>
        <v>8590.15</v>
      </c>
      <c r="D17" s="49">
        <f>SUM(D5:D16)</f>
        <v>4</v>
      </c>
      <c r="E17" s="49">
        <f>SUM(E5:E16)</f>
        <v>1085</v>
      </c>
      <c r="F17" s="49">
        <f>B17+D17</f>
        <v>244</v>
      </c>
      <c r="G17" s="49">
        <f>C17+E17</f>
        <v>9675.15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0" t="s">
        <v>35</v>
      </c>
      <c r="B19" s="80"/>
      <c r="C19" s="80"/>
      <c r="D19" s="80"/>
      <c r="E19" s="80"/>
      <c r="F19" s="80"/>
      <c r="G19" s="80"/>
      <c r="H19" s="29"/>
    </row>
    <row r="20" spans="1:8" ht="12.75">
      <c r="A20" s="77" t="s">
        <v>4</v>
      </c>
      <c r="B20" s="79" t="s">
        <v>0</v>
      </c>
      <c r="C20" s="79"/>
      <c r="D20" s="79" t="s">
        <v>3</v>
      </c>
      <c r="E20" s="79"/>
      <c r="F20" s="79" t="s">
        <v>11</v>
      </c>
      <c r="G20" s="79"/>
      <c r="H20" s="29"/>
    </row>
    <row r="21" spans="1:8" ht="25.5">
      <c r="A21" s="78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>
        <v>3</v>
      </c>
      <c r="C28" s="25">
        <v>295</v>
      </c>
      <c r="D28" s="25">
        <v>0</v>
      </c>
      <c r="E28" s="25">
        <v>0</v>
      </c>
      <c r="F28" s="26">
        <f t="shared" si="2"/>
        <v>3</v>
      </c>
      <c r="G28" s="26">
        <f t="shared" si="3"/>
        <v>295</v>
      </c>
      <c r="H28" s="29"/>
    </row>
    <row r="29" spans="1:8" ht="12.75">
      <c r="A29" s="25" t="s">
        <v>13</v>
      </c>
      <c r="B29" s="25">
        <v>6</v>
      </c>
      <c r="C29" s="25">
        <v>777.4</v>
      </c>
      <c r="D29" s="25">
        <v>0</v>
      </c>
      <c r="E29" s="25">
        <v>0</v>
      </c>
      <c r="F29" s="26">
        <f t="shared" si="2"/>
        <v>6</v>
      </c>
      <c r="G29" s="26">
        <f t="shared" si="3"/>
        <v>777.4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26</v>
      </c>
      <c r="C34" s="25">
        <f t="shared" si="4"/>
        <v>2242.4</v>
      </c>
      <c r="D34" s="25">
        <f t="shared" si="4"/>
        <v>0</v>
      </c>
      <c r="E34" s="25">
        <f t="shared" si="4"/>
        <v>0</v>
      </c>
      <c r="F34" s="25">
        <f t="shared" si="4"/>
        <v>26</v>
      </c>
      <c r="G34" s="25">
        <f t="shared" si="4"/>
        <v>2242.4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47" sqref="H47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7" t="s">
        <v>173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5">
        <v>1</v>
      </c>
      <c r="B4" s="66" t="s">
        <v>174</v>
      </c>
      <c r="C4" s="74">
        <v>12744</v>
      </c>
      <c r="D4" s="55">
        <v>15</v>
      </c>
      <c r="E4" s="57" t="s">
        <v>31</v>
      </c>
    </row>
    <row r="5" spans="1:5" ht="112.5">
      <c r="A5" s="76">
        <f>A4+1</f>
        <v>2</v>
      </c>
      <c r="B5" s="66" t="s">
        <v>175</v>
      </c>
      <c r="C5" s="74">
        <v>2053.2</v>
      </c>
      <c r="D5" s="55">
        <v>5</v>
      </c>
      <c r="E5" s="57" t="s">
        <v>53</v>
      </c>
    </row>
    <row r="6" spans="1:5" ht="90">
      <c r="A6" s="76">
        <f aca="true" t="shared" si="0" ref="A6:A47">A5+1</f>
        <v>3</v>
      </c>
      <c r="B6" s="66" t="s">
        <v>176</v>
      </c>
      <c r="C6" s="71">
        <v>6159.6</v>
      </c>
      <c r="D6" s="55">
        <v>15</v>
      </c>
      <c r="E6" s="57" t="s">
        <v>53</v>
      </c>
    </row>
    <row r="7" spans="1:5" ht="90">
      <c r="A7" s="76">
        <f t="shared" si="0"/>
        <v>4</v>
      </c>
      <c r="B7" s="66" t="s">
        <v>177</v>
      </c>
      <c r="C7" s="74">
        <v>550</v>
      </c>
      <c r="D7" s="55">
        <v>15</v>
      </c>
      <c r="E7" s="57" t="s">
        <v>31</v>
      </c>
    </row>
    <row r="8" spans="1:5" ht="135">
      <c r="A8" s="76">
        <f t="shared" si="0"/>
        <v>5</v>
      </c>
      <c r="B8" s="66" t="s">
        <v>178</v>
      </c>
      <c r="C8" s="74">
        <v>550</v>
      </c>
      <c r="D8" s="55">
        <v>13</v>
      </c>
      <c r="E8" s="57" t="s">
        <v>31</v>
      </c>
    </row>
    <row r="9" spans="1:5" ht="67.5">
      <c r="A9" s="76">
        <f t="shared" si="0"/>
        <v>6</v>
      </c>
      <c r="B9" s="66" t="s">
        <v>179</v>
      </c>
      <c r="C9" s="74">
        <v>809235.68</v>
      </c>
      <c r="D9" s="55">
        <v>30</v>
      </c>
      <c r="E9" s="57" t="s">
        <v>31</v>
      </c>
    </row>
    <row r="10" spans="1:5" ht="123.75">
      <c r="A10" s="76">
        <f t="shared" si="0"/>
        <v>7</v>
      </c>
      <c r="B10" s="66" t="s">
        <v>180</v>
      </c>
      <c r="C10" s="71">
        <v>4248</v>
      </c>
      <c r="D10" s="55">
        <v>5</v>
      </c>
      <c r="E10" s="57" t="s">
        <v>31</v>
      </c>
    </row>
    <row r="11" spans="1:5" ht="67.5">
      <c r="A11" s="76">
        <f t="shared" si="0"/>
        <v>8</v>
      </c>
      <c r="B11" s="66" t="s">
        <v>181</v>
      </c>
      <c r="C11" s="71">
        <v>550</v>
      </c>
      <c r="D11" s="55">
        <v>15</v>
      </c>
      <c r="E11" s="57" t="s">
        <v>31</v>
      </c>
    </row>
    <row r="12" spans="1:5" ht="135">
      <c r="A12" s="76">
        <f t="shared" si="0"/>
        <v>9</v>
      </c>
      <c r="B12" s="66" t="s">
        <v>182</v>
      </c>
      <c r="C12" s="71">
        <v>6159.6</v>
      </c>
      <c r="D12" s="55">
        <v>15</v>
      </c>
      <c r="E12" s="57" t="s">
        <v>53</v>
      </c>
    </row>
    <row r="13" spans="1:5" ht="90">
      <c r="A13" s="76">
        <f t="shared" si="0"/>
        <v>10</v>
      </c>
      <c r="B13" s="66" t="s">
        <v>183</v>
      </c>
      <c r="C13" s="71">
        <v>50976</v>
      </c>
      <c r="D13" s="55">
        <v>60</v>
      </c>
      <c r="E13" s="57" t="s">
        <v>31</v>
      </c>
    </row>
    <row r="14" spans="1:5" ht="101.25">
      <c r="A14" s="76">
        <f t="shared" si="0"/>
        <v>11</v>
      </c>
      <c r="B14" s="66" t="s">
        <v>184</v>
      </c>
      <c r="C14" s="71">
        <v>550</v>
      </c>
      <c r="D14" s="55">
        <v>15</v>
      </c>
      <c r="E14" s="57" t="s">
        <v>31</v>
      </c>
    </row>
    <row r="15" spans="1:5" ht="135">
      <c r="A15" s="76">
        <f t="shared" si="0"/>
        <v>12</v>
      </c>
      <c r="B15" s="66" t="s">
        <v>185</v>
      </c>
      <c r="C15" s="71">
        <v>2053.2</v>
      </c>
      <c r="D15" s="55">
        <v>5</v>
      </c>
      <c r="E15" s="57" t="s">
        <v>53</v>
      </c>
    </row>
    <row r="16" spans="1:5" ht="123.75">
      <c r="A16" s="76">
        <f t="shared" si="0"/>
        <v>13</v>
      </c>
      <c r="B16" s="66" t="s">
        <v>207</v>
      </c>
      <c r="C16" s="71">
        <v>50976</v>
      </c>
      <c r="D16" s="55">
        <v>60</v>
      </c>
      <c r="E16" s="57" t="s">
        <v>31</v>
      </c>
    </row>
    <row r="17" spans="1:5" ht="135">
      <c r="A17" s="76">
        <f t="shared" si="0"/>
        <v>14</v>
      </c>
      <c r="B17" s="66" t="s">
        <v>186</v>
      </c>
      <c r="C17" s="71">
        <v>83260.8</v>
      </c>
      <c r="D17" s="55">
        <v>98</v>
      </c>
      <c r="E17" s="57" t="s">
        <v>31</v>
      </c>
    </row>
    <row r="18" spans="1:5" ht="90">
      <c r="A18" s="76">
        <f t="shared" si="0"/>
        <v>15</v>
      </c>
      <c r="B18" s="66" t="s">
        <v>187</v>
      </c>
      <c r="C18" s="71">
        <v>550</v>
      </c>
      <c r="D18" s="55">
        <v>12</v>
      </c>
      <c r="E18" s="57" t="s">
        <v>31</v>
      </c>
    </row>
    <row r="19" spans="1:5" ht="67.5">
      <c r="A19" s="76">
        <f t="shared" si="0"/>
        <v>16</v>
      </c>
      <c r="B19" s="66" t="s">
        <v>188</v>
      </c>
      <c r="C19" s="74">
        <v>550</v>
      </c>
      <c r="D19" s="55">
        <v>15</v>
      </c>
      <c r="E19" s="57" t="s">
        <v>31</v>
      </c>
    </row>
    <row r="20" spans="1:5" ht="112.5">
      <c r="A20" s="76">
        <f t="shared" si="0"/>
        <v>17</v>
      </c>
      <c r="B20" s="66" t="s">
        <v>189</v>
      </c>
      <c r="C20" s="74">
        <v>550</v>
      </c>
      <c r="D20" s="55">
        <v>12</v>
      </c>
      <c r="E20" s="57" t="s">
        <v>31</v>
      </c>
    </row>
    <row r="21" spans="1:5" ht="67.5">
      <c r="A21" s="76">
        <f t="shared" si="0"/>
        <v>18</v>
      </c>
      <c r="B21" s="66" t="s">
        <v>190</v>
      </c>
      <c r="C21" s="74">
        <v>550</v>
      </c>
      <c r="D21" s="55">
        <v>15</v>
      </c>
      <c r="E21" s="57" t="s">
        <v>31</v>
      </c>
    </row>
    <row r="22" spans="1:5" ht="78.75">
      <c r="A22" s="76">
        <f t="shared" si="0"/>
        <v>19</v>
      </c>
      <c r="B22" s="66" t="s">
        <v>191</v>
      </c>
      <c r="C22" s="74">
        <v>550</v>
      </c>
      <c r="D22" s="55">
        <v>15</v>
      </c>
      <c r="E22" s="57" t="s">
        <v>94</v>
      </c>
    </row>
    <row r="23" spans="1:5" ht="146.25">
      <c r="A23" s="76">
        <f t="shared" si="0"/>
        <v>20</v>
      </c>
      <c r="B23" s="66" t="s">
        <v>192</v>
      </c>
      <c r="C23" s="74">
        <v>4106.4</v>
      </c>
      <c r="D23" s="55">
        <v>10</v>
      </c>
      <c r="E23" s="57" t="s">
        <v>53</v>
      </c>
    </row>
    <row r="24" spans="1:5" ht="67.5">
      <c r="A24" s="76">
        <f t="shared" si="0"/>
        <v>21</v>
      </c>
      <c r="B24" s="66" t="s">
        <v>208</v>
      </c>
      <c r="C24" s="74">
        <v>550</v>
      </c>
      <c r="D24" s="55">
        <v>15</v>
      </c>
      <c r="E24" s="57" t="s">
        <v>31</v>
      </c>
    </row>
    <row r="25" spans="1:5" ht="78.75">
      <c r="A25" s="76">
        <f t="shared" si="0"/>
        <v>22</v>
      </c>
      <c r="B25" s="66" t="s">
        <v>193</v>
      </c>
      <c r="C25" s="74">
        <v>8496</v>
      </c>
      <c r="D25" s="55">
        <v>10</v>
      </c>
      <c r="E25" s="57" t="s">
        <v>31</v>
      </c>
    </row>
    <row r="26" spans="1:5" ht="281.25">
      <c r="A26" s="76">
        <f t="shared" si="0"/>
        <v>23</v>
      </c>
      <c r="B26" s="66" t="s">
        <v>194</v>
      </c>
      <c r="C26" s="74">
        <v>5097.6</v>
      </c>
      <c r="D26" s="55">
        <v>6</v>
      </c>
      <c r="E26" s="57" t="s">
        <v>31</v>
      </c>
    </row>
    <row r="27" spans="1:5" ht="67.5">
      <c r="A27" s="76">
        <f t="shared" si="0"/>
        <v>24</v>
      </c>
      <c r="B27" s="66" t="s">
        <v>195</v>
      </c>
      <c r="C27" s="74">
        <v>550</v>
      </c>
      <c r="D27" s="55">
        <v>6</v>
      </c>
      <c r="E27" s="57" t="s">
        <v>31</v>
      </c>
    </row>
    <row r="28" spans="1:5" ht="90">
      <c r="A28" s="76">
        <f t="shared" si="0"/>
        <v>25</v>
      </c>
      <c r="B28" s="66" t="s">
        <v>196</v>
      </c>
      <c r="C28" s="74">
        <v>550</v>
      </c>
      <c r="D28" s="55">
        <v>12</v>
      </c>
      <c r="E28" s="57" t="s">
        <v>31</v>
      </c>
    </row>
    <row r="29" spans="1:5" ht="33.75">
      <c r="A29" s="76">
        <f t="shared" si="0"/>
        <v>26</v>
      </c>
      <c r="B29" s="66" t="s">
        <v>209</v>
      </c>
      <c r="C29" s="74">
        <v>4248</v>
      </c>
      <c r="D29" s="55">
        <v>5</v>
      </c>
      <c r="E29" s="57" t="s">
        <v>31</v>
      </c>
    </row>
    <row r="30" spans="1:5" ht="78.75">
      <c r="A30" s="76">
        <f t="shared" si="0"/>
        <v>27</v>
      </c>
      <c r="B30" s="66" t="s">
        <v>197</v>
      </c>
      <c r="C30" s="74">
        <v>12744</v>
      </c>
      <c r="D30" s="55">
        <v>15</v>
      </c>
      <c r="E30" s="57" t="s">
        <v>31</v>
      </c>
    </row>
    <row r="31" spans="1:5" ht="67.5">
      <c r="A31" s="76">
        <f t="shared" si="0"/>
        <v>28</v>
      </c>
      <c r="B31" s="66" t="s">
        <v>198</v>
      </c>
      <c r="C31" s="74">
        <v>25488</v>
      </c>
      <c r="D31" s="55">
        <v>30</v>
      </c>
      <c r="E31" s="57" t="s">
        <v>31</v>
      </c>
    </row>
    <row r="32" spans="1:5" ht="101.25">
      <c r="A32" s="76">
        <f t="shared" si="0"/>
        <v>29</v>
      </c>
      <c r="B32" s="66" t="s">
        <v>199</v>
      </c>
      <c r="C32" s="71">
        <v>550</v>
      </c>
      <c r="D32" s="55">
        <v>15</v>
      </c>
      <c r="E32" s="57" t="s">
        <v>31</v>
      </c>
    </row>
    <row r="33" spans="1:5" ht="78.75">
      <c r="A33" s="76">
        <f t="shared" si="0"/>
        <v>30</v>
      </c>
      <c r="B33" s="66" t="s">
        <v>200</v>
      </c>
      <c r="C33" s="74">
        <v>550</v>
      </c>
      <c r="D33" s="55">
        <v>6</v>
      </c>
      <c r="E33" s="57" t="s">
        <v>31</v>
      </c>
    </row>
    <row r="34" spans="1:5" ht="78.75">
      <c r="A34" s="76">
        <f t="shared" si="0"/>
        <v>31</v>
      </c>
      <c r="B34" s="66" t="s">
        <v>200</v>
      </c>
      <c r="C34" s="74">
        <v>550</v>
      </c>
      <c r="D34" s="55">
        <v>6</v>
      </c>
      <c r="E34" s="57" t="s">
        <v>31</v>
      </c>
    </row>
    <row r="35" spans="1:5" ht="123.75">
      <c r="A35" s="76">
        <f t="shared" si="0"/>
        <v>32</v>
      </c>
      <c r="B35" s="66" t="s">
        <v>201</v>
      </c>
      <c r="C35" s="74">
        <v>6159.6</v>
      </c>
      <c r="D35" s="55">
        <v>15</v>
      </c>
      <c r="E35" s="57" t="s">
        <v>53</v>
      </c>
    </row>
    <row r="36" spans="1:5" ht="67.5">
      <c r="A36" s="76">
        <f t="shared" si="0"/>
        <v>33</v>
      </c>
      <c r="B36" s="66" t="s">
        <v>202</v>
      </c>
      <c r="C36" s="74">
        <v>550</v>
      </c>
      <c r="D36" s="55">
        <v>15</v>
      </c>
      <c r="E36" s="57" t="s">
        <v>31</v>
      </c>
    </row>
    <row r="37" spans="1:5" ht="112.5">
      <c r="A37" s="76">
        <f t="shared" si="0"/>
        <v>34</v>
      </c>
      <c r="B37" s="66" t="s">
        <v>203</v>
      </c>
      <c r="C37" s="74">
        <v>8496</v>
      </c>
      <c r="D37" s="55">
        <v>10</v>
      </c>
      <c r="E37" s="57" t="s">
        <v>31</v>
      </c>
    </row>
    <row r="38" spans="1:5" ht="135">
      <c r="A38" s="76">
        <f t="shared" si="0"/>
        <v>35</v>
      </c>
      <c r="B38" s="66" t="s">
        <v>204</v>
      </c>
      <c r="C38" s="74">
        <v>550</v>
      </c>
      <c r="D38" s="55">
        <v>5</v>
      </c>
      <c r="E38" s="57" t="s">
        <v>53</v>
      </c>
    </row>
    <row r="39" spans="1:5" ht="90">
      <c r="A39" s="76">
        <f t="shared" si="0"/>
        <v>36</v>
      </c>
      <c r="B39" s="66" t="s">
        <v>205</v>
      </c>
      <c r="C39" s="74">
        <v>550</v>
      </c>
      <c r="D39" s="55">
        <v>7.5</v>
      </c>
      <c r="E39" s="57" t="s">
        <v>31</v>
      </c>
    </row>
    <row r="40" spans="1:5" ht="78.75">
      <c r="A40" s="76">
        <f t="shared" si="0"/>
        <v>37</v>
      </c>
      <c r="B40" s="66" t="s">
        <v>206</v>
      </c>
      <c r="C40" s="74">
        <v>12744</v>
      </c>
      <c r="D40" s="55">
        <v>15</v>
      </c>
      <c r="E40" s="57" t="s">
        <v>31</v>
      </c>
    </row>
    <row r="41" spans="1:5" ht="90">
      <c r="A41" s="76">
        <f t="shared" si="0"/>
        <v>38</v>
      </c>
      <c r="B41" s="66" t="s">
        <v>210</v>
      </c>
      <c r="C41" s="74">
        <v>550</v>
      </c>
      <c r="D41" s="55">
        <v>12</v>
      </c>
      <c r="E41" s="57" t="s">
        <v>31</v>
      </c>
    </row>
    <row r="42" spans="1:5" ht="67.5">
      <c r="A42" s="76">
        <f t="shared" si="0"/>
        <v>39</v>
      </c>
      <c r="B42" s="66" t="s">
        <v>211</v>
      </c>
      <c r="C42" s="74">
        <v>550</v>
      </c>
      <c r="D42" s="55">
        <v>15</v>
      </c>
      <c r="E42" s="57" t="s">
        <v>31</v>
      </c>
    </row>
    <row r="43" spans="1:5" ht="78.75">
      <c r="A43" s="76">
        <f t="shared" si="0"/>
        <v>40</v>
      </c>
      <c r="B43" s="66" t="s">
        <v>212</v>
      </c>
      <c r="C43" s="74">
        <v>550</v>
      </c>
      <c r="D43" s="55">
        <v>15</v>
      </c>
      <c r="E43" s="57" t="s">
        <v>31</v>
      </c>
    </row>
    <row r="44" spans="1:5" ht="112.5">
      <c r="A44" s="76">
        <f t="shared" si="0"/>
        <v>41</v>
      </c>
      <c r="B44" s="66" t="s">
        <v>213</v>
      </c>
      <c r="C44" s="74">
        <v>1231.92</v>
      </c>
      <c r="D44" s="55">
        <v>3</v>
      </c>
      <c r="E44" s="57" t="s">
        <v>53</v>
      </c>
    </row>
    <row r="45" spans="1:5" ht="56.25">
      <c r="A45" s="76">
        <f t="shared" si="0"/>
        <v>42</v>
      </c>
      <c r="B45" s="66" t="s">
        <v>214</v>
      </c>
      <c r="C45" s="74">
        <v>550</v>
      </c>
      <c r="D45" s="55">
        <v>6</v>
      </c>
      <c r="E45" s="57" t="s">
        <v>31</v>
      </c>
    </row>
    <row r="46" spans="1:5" ht="56.25">
      <c r="A46" s="76">
        <f t="shared" si="0"/>
        <v>43</v>
      </c>
      <c r="B46" s="66" t="s">
        <v>215</v>
      </c>
      <c r="C46" s="74">
        <v>550</v>
      </c>
      <c r="D46" s="55">
        <v>12</v>
      </c>
      <c r="E46" s="57" t="s">
        <v>31</v>
      </c>
    </row>
    <row r="47" spans="1:5" ht="78.75">
      <c r="A47" s="76">
        <f t="shared" si="0"/>
        <v>44</v>
      </c>
      <c r="B47" s="66" t="s">
        <v>216</v>
      </c>
      <c r="C47" s="74">
        <v>550</v>
      </c>
      <c r="D47" s="55">
        <v>15</v>
      </c>
      <c r="E47" s="57" t="s">
        <v>31</v>
      </c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6" t="s">
        <v>248</v>
      </c>
      <c r="B1" s="86"/>
      <c r="C1" s="86"/>
      <c r="D1" s="86"/>
      <c r="E1" s="8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88">
        <v>1</v>
      </c>
      <c r="B4" s="66" t="s">
        <v>217</v>
      </c>
      <c r="C4" s="71">
        <v>550</v>
      </c>
      <c r="D4" s="55">
        <v>15</v>
      </c>
      <c r="E4" s="57" t="s">
        <v>31</v>
      </c>
    </row>
    <row r="5" spans="1:5" ht="78.75">
      <c r="A5" s="88">
        <f>A4+1</f>
        <v>2</v>
      </c>
      <c r="B5" s="66" t="s">
        <v>218</v>
      </c>
      <c r="C5" s="71">
        <v>550</v>
      </c>
      <c r="D5" s="55">
        <v>15</v>
      </c>
      <c r="E5" s="57" t="s">
        <v>31</v>
      </c>
    </row>
    <row r="6" spans="1:5" ht="78.75">
      <c r="A6" s="88">
        <f aca="true" t="shared" si="0" ref="A6:A34">A5+1</f>
        <v>3</v>
      </c>
      <c r="B6" s="66" t="s">
        <v>219</v>
      </c>
      <c r="C6" s="71">
        <v>550</v>
      </c>
      <c r="D6" s="55">
        <v>15</v>
      </c>
      <c r="E6" s="57" t="s">
        <v>31</v>
      </c>
    </row>
    <row r="7" spans="1:5" ht="67.5">
      <c r="A7" s="88">
        <f t="shared" si="0"/>
        <v>4</v>
      </c>
      <c r="B7" s="66" t="s">
        <v>220</v>
      </c>
      <c r="C7" s="71">
        <v>550</v>
      </c>
      <c r="D7" s="55">
        <v>15</v>
      </c>
      <c r="E7" s="57" t="s">
        <v>31</v>
      </c>
    </row>
    <row r="8" spans="1:5" ht="67.5">
      <c r="A8" s="88">
        <f t="shared" si="0"/>
        <v>5</v>
      </c>
      <c r="B8" s="66" t="s">
        <v>221</v>
      </c>
      <c r="C8" s="71">
        <v>550</v>
      </c>
      <c r="D8" s="55">
        <v>10</v>
      </c>
      <c r="E8" s="57" t="s">
        <v>31</v>
      </c>
    </row>
    <row r="9" spans="1:5" ht="78.75">
      <c r="A9" s="88">
        <f t="shared" si="0"/>
        <v>6</v>
      </c>
      <c r="B9" s="66" t="s">
        <v>222</v>
      </c>
      <c r="C9" s="71">
        <v>550</v>
      </c>
      <c r="D9" s="55">
        <v>15</v>
      </c>
      <c r="E9" s="57" t="s">
        <v>31</v>
      </c>
    </row>
    <row r="10" spans="1:5" ht="33.75">
      <c r="A10" s="88">
        <f t="shared" si="0"/>
        <v>7</v>
      </c>
      <c r="B10" s="66" t="s">
        <v>223</v>
      </c>
      <c r="C10" s="71">
        <v>4248</v>
      </c>
      <c r="D10" s="55">
        <v>5</v>
      </c>
      <c r="E10" s="57" t="s">
        <v>31</v>
      </c>
    </row>
    <row r="11" spans="1:5" ht="67.5">
      <c r="A11" s="88">
        <f t="shared" si="0"/>
        <v>8</v>
      </c>
      <c r="B11" s="66" t="s">
        <v>224</v>
      </c>
      <c r="C11" s="71">
        <v>550</v>
      </c>
      <c r="D11" s="55">
        <v>15</v>
      </c>
      <c r="E11" s="57" t="s">
        <v>31</v>
      </c>
    </row>
    <row r="12" spans="1:5" ht="90">
      <c r="A12" s="88">
        <f t="shared" si="0"/>
        <v>9</v>
      </c>
      <c r="B12" s="66" t="s">
        <v>225</v>
      </c>
      <c r="C12" s="71">
        <v>550</v>
      </c>
      <c r="D12" s="55">
        <v>12</v>
      </c>
      <c r="E12" s="57" t="s">
        <v>31</v>
      </c>
    </row>
    <row r="13" spans="1:5" ht="90">
      <c r="A13" s="88">
        <f t="shared" si="0"/>
        <v>10</v>
      </c>
      <c r="B13" s="66" t="s">
        <v>226</v>
      </c>
      <c r="C13" s="71">
        <v>550</v>
      </c>
      <c r="D13" s="55">
        <v>15</v>
      </c>
      <c r="E13" s="57" t="s">
        <v>31</v>
      </c>
    </row>
    <row r="14" spans="1:5" ht="78.75">
      <c r="A14" s="88">
        <f t="shared" si="0"/>
        <v>11</v>
      </c>
      <c r="B14" s="66" t="s">
        <v>227</v>
      </c>
      <c r="C14" s="71">
        <v>550</v>
      </c>
      <c r="D14" s="55">
        <v>15</v>
      </c>
      <c r="E14" s="57" t="s">
        <v>31</v>
      </c>
    </row>
    <row r="15" spans="1:5" ht="90">
      <c r="A15" s="88">
        <f t="shared" si="0"/>
        <v>12</v>
      </c>
      <c r="B15" s="66" t="s">
        <v>228</v>
      </c>
      <c r="C15" s="71">
        <v>550</v>
      </c>
      <c r="D15" s="55">
        <v>12</v>
      </c>
      <c r="E15" s="57" t="s">
        <v>31</v>
      </c>
    </row>
    <row r="16" spans="1:5" ht="78.75">
      <c r="A16" s="88">
        <f t="shared" si="0"/>
        <v>13</v>
      </c>
      <c r="B16" s="66" t="s">
        <v>229</v>
      </c>
      <c r="C16" s="71">
        <v>550</v>
      </c>
      <c r="D16" s="55">
        <v>15</v>
      </c>
      <c r="E16" s="57" t="s">
        <v>31</v>
      </c>
    </row>
    <row r="17" spans="1:5" ht="168.75">
      <c r="A17" s="88">
        <f t="shared" si="0"/>
        <v>14</v>
      </c>
      <c r="B17" s="66" t="s">
        <v>230</v>
      </c>
      <c r="C17" s="71">
        <v>12744</v>
      </c>
      <c r="D17" s="55">
        <v>15</v>
      </c>
      <c r="E17" s="57" t="s">
        <v>31</v>
      </c>
    </row>
    <row r="18" spans="1:5" ht="67.5">
      <c r="A18" s="88">
        <f t="shared" si="0"/>
        <v>15</v>
      </c>
      <c r="B18" s="66" t="s">
        <v>231</v>
      </c>
      <c r="C18" s="71">
        <v>550</v>
      </c>
      <c r="D18" s="55">
        <v>15</v>
      </c>
      <c r="E18" s="57" t="s">
        <v>31</v>
      </c>
    </row>
    <row r="19" spans="1:5" ht="78.75">
      <c r="A19" s="88">
        <f t="shared" si="0"/>
        <v>16</v>
      </c>
      <c r="B19" s="66" t="s">
        <v>232</v>
      </c>
      <c r="C19" s="71">
        <v>550</v>
      </c>
      <c r="D19" s="55">
        <v>15</v>
      </c>
      <c r="E19" s="57" t="s">
        <v>31</v>
      </c>
    </row>
    <row r="20" spans="1:5" ht="33.75">
      <c r="A20" s="88">
        <f t="shared" si="0"/>
        <v>17</v>
      </c>
      <c r="B20" s="66" t="s">
        <v>233</v>
      </c>
      <c r="C20" s="71">
        <v>12744</v>
      </c>
      <c r="D20" s="55">
        <v>15</v>
      </c>
      <c r="E20" s="57" t="s">
        <v>31</v>
      </c>
    </row>
    <row r="21" spans="1:5" ht="78.75">
      <c r="A21" s="88">
        <f t="shared" si="0"/>
        <v>18</v>
      </c>
      <c r="B21" s="66" t="s">
        <v>234</v>
      </c>
      <c r="C21" s="71">
        <v>550</v>
      </c>
      <c r="D21" s="55">
        <v>15</v>
      </c>
      <c r="E21" s="57" t="s">
        <v>31</v>
      </c>
    </row>
    <row r="22" spans="1:5" ht="123.75">
      <c r="A22" s="88">
        <f t="shared" si="0"/>
        <v>19</v>
      </c>
      <c r="B22" s="66" t="s">
        <v>235</v>
      </c>
      <c r="C22" s="71">
        <v>550</v>
      </c>
      <c r="D22" s="55">
        <v>12</v>
      </c>
      <c r="E22" s="57" t="s">
        <v>31</v>
      </c>
    </row>
    <row r="23" spans="1:5" ht="90">
      <c r="A23" s="88">
        <f t="shared" si="0"/>
        <v>20</v>
      </c>
      <c r="B23" s="66" t="s">
        <v>236</v>
      </c>
      <c r="C23" s="71">
        <v>550</v>
      </c>
      <c r="D23" s="55">
        <v>12</v>
      </c>
      <c r="E23" s="57" t="s">
        <v>31</v>
      </c>
    </row>
    <row r="24" spans="1:5" ht="67.5">
      <c r="A24" s="88">
        <f t="shared" si="0"/>
        <v>21</v>
      </c>
      <c r="B24" s="66" t="s">
        <v>237</v>
      </c>
      <c r="C24" s="71">
        <v>550</v>
      </c>
      <c r="D24" s="55">
        <v>15</v>
      </c>
      <c r="E24" s="57" t="s">
        <v>31</v>
      </c>
    </row>
    <row r="25" spans="1:5" ht="78.75">
      <c r="A25" s="88">
        <f t="shared" si="0"/>
        <v>22</v>
      </c>
      <c r="B25" s="60" t="s">
        <v>238</v>
      </c>
      <c r="C25" s="71">
        <v>550</v>
      </c>
      <c r="D25" s="55">
        <v>15</v>
      </c>
      <c r="E25" s="57" t="s">
        <v>31</v>
      </c>
    </row>
    <row r="26" spans="1:5" ht="146.25">
      <c r="A26" s="88">
        <f t="shared" si="0"/>
        <v>23</v>
      </c>
      <c r="B26" s="60" t="s">
        <v>239</v>
      </c>
      <c r="C26" s="71">
        <v>6159.6</v>
      </c>
      <c r="D26" s="55">
        <v>15</v>
      </c>
      <c r="E26" s="57" t="s">
        <v>53</v>
      </c>
    </row>
    <row r="27" spans="1:5" ht="146.25">
      <c r="A27" s="88">
        <f t="shared" si="0"/>
        <v>24</v>
      </c>
      <c r="B27" s="60" t="s">
        <v>240</v>
      </c>
      <c r="C27" s="71">
        <v>2053.2</v>
      </c>
      <c r="D27" s="55">
        <v>5</v>
      </c>
      <c r="E27" s="57" t="s">
        <v>53</v>
      </c>
    </row>
    <row r="28" spans="1:5" ht="67.5">
      <c r="A28" s="88">
        <f t="shared" si="0"/>
        <v>25</v>
      </c>
      <c r="B28" s="69" t="s">
        <v>241</v>
      </c>
      <c r="C28" s="71">
        <v>550</v>
      </c>
      <c r="D28" s="55">
        <v>15</v>
      </c>
      <c r="E28" s="57" t="s">
        <v>31</v>
      </c>
    </row>
    <row r="29" spans="1:5" ht="90">
      <c r="A29" s="88">
        <f t="shared" si="0"/>
        <v>26</v>
      </c>
      <c r="B29" s="69" t="s">
        <v>242</v>
      </c>
      <c r="C29" s="71">
        <v>550</v>
      </c>
      <c r="D29" s="55">
        <v>12</v>
      </c>
      <c r="E29" s="57" t="s">
        <v>31</v>
      </c>
    </row>
    <row r="30" spans="1:5" ht="67.5">
      <c r="A30" s="88">
        <f t="shared" si="0"/>
        <v>27</v>
      </c>
      <c r="B30" s="69" t="s">
        <v>243</v>
      </c>
      <c r="C30" s="71">
        <v>550</v>
      </c>
      <c r="D30" s="55">
        <v>15</v>
      </c>
      <c r="E30" s="57" t="s">
        <v>31</v>
      </c>
    </row>
    <row r="31" spans="1:5" ht="78.75">
      <c r="A31" s="88">
        <f t="shared" si="0"/>
        <v>28</v>
      </c>
      <c r="B31" s="69" t="s">
        <v>244</v>
      </c>
      <c r="C31" s="71">
        <v>550</v>
      </c>
      <c r="D31" s="55">
        <v>15</v>
      </c>
      <c r="E31" s="57" t="s">
        <v>31</v>
      </c>
    </row>
    <row r="32" spans="1:5" ht="90">
      <c r="A32" s="88">
        <f t="shared" si="0"/>
        <v>29</v>
      </c>
      <c r="B32" s="69" t="s">
        <v>245</v>
      </c>
      <c r="C32" s="71">
        <v>550</v>
      </c>
      <c r="D32" s="55">
        <v>12</v>
      </c>
      <c r="E32" s="57" t="s">
        <v>31</v>
      </c>
    </row>
    <row r="33" spans="1:5" ht="135">
      <c r="A33" s="88">
        <f t="shared" si="0"/>
        <v>30</v>
      </c>
      <c r="B33" s="60" t="s">
        <v>246</v>
      </c>
      <c r="C33" s="71">
        <v>6159.6</v>
      </c>
      <c r="D33" s="55">
        <v>15</v>
      </c>
      <c r="E33" s="57" t="s">
        <v>53</v>
      </c>
    </row>
    <row r="34" spans="1:5" ht="67.5">
      <c r="A34" s="88">
        <f t="shared" si="0"/>
        <v>31</v>
      </c>
      <c r="B34" s="69" t="s">
        <v>247</v>
      </c>
      <c r="C34" s="71">
        <v>550</v>
      </c>
      <c r="D34" s="55">
        <v>15</v>
      </c>
      <c r="E34" s="57" t="s">
        <v>31</v>
      </c>
    </row>
    <row r="43" spans="11:15" ht="12.75">
      <c r="K43" s="86"/>
      <c r="L43" s="86"/>
      <c r="M43" s="86"/>
      <c r="N43" s="86"/>
      <c r="O43" s="8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6" t="s">
        <v>32</v>
      </c>
      <c r="B1" s="86"/>
      <c r="C1" s="86"/>
      <c r="D1" s="86"/>
      <c r="E1" s="8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86"/>
      <c r="M43" s="86"/>
      <c r="N43" s="86"/>
      <c r="O43" s="86"/>
      <c r="P43" s="86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6" t="s">
        <v>30</v>
      </c>
      <c r="B1" s="86"/>
      <c r="C1" s="86"/>
      <c r="D1" s="86"/>
      <c r="E1" s="8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6" t="s">
        <v>33</v>
      </c>
      <c r="B1" s="86"/>
      <c r="C1" s="86"/>
      <c r="D1" s="86"/>
      <c r="E1" s="8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6" t="s">
        <v>29</v>
      </c>
      <c r="B1" s="86"/>
      <c r="C1" s="86"/>
      <c r="D1" s="86"/>
      <c r="E1" s="8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 customHeight="1">
      <c r="A2" s="83" t="s">
        <v>4</v>
      </c>
      <c r="B2" s="85" t="s">
        <v>0</v>
      </c>
      <c r="C2" s="85"/>
      <c r="D2" s="85"/>
      <c r="E2" s="85" t="s">
        <v>3</v>
      </c>
      <c r="F2" s="85"/>
      <c r="G2" s="85"/>
      <c r="H2" s="85" t="s">
        <v>11</v>
      </c>
      <c r="I2" s="85"/>
      <c r="J2" s="85"/>
    </row>
    <row r="3" spans="1:10" ht="38.25">
      <c r="A3" s="8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>
        <v>44</v>
      </c>
      <c r="C10" s="1">
        <v>716.5</v>
      </c>
      <c r="D10" s="11">
        <v>1129877.6</v>
      </c>
      <c r="E10" s="1">
        <v>0</v>
      </c>
      <c r="F10" s="1">
        <v>0</v>
      </c>
      <c r="G10" s="11">
        <v>0</v>
      </c>
      <c r="H10" s="25">
        <f t="shared" si="0"/>
        <v>44</v>
      </c>
      <c r="I10" s="25">
        <f t="shared" si="1"/>
        <v>716.5</v>
      </c>
      <c r="J10" s="30">
        <f t="shared" si="2"/>
        <v>1129877.6</v>
      </c>
      <c r="M10" s="12"/>
    </row>
    <row r="11" spans="1:10" s="40" customFormat="1" ht="12.75">
      <c r="A11" s="25" t="s">
        <v>13</v>
      </c>
      <c r="B11" s="25">
        <v>31</v>
      </c>
      <c r="C11" s="25">
        <v>422</v>
      </c>
      <c r="D11" s="30">
        <v>57858.4</v>
      </c>
      <c r="E11" s="25">
        <v>0</v>
      </c>
      <c r="F11" s="25">
        <v>0</v>
      </c>
      <c r="G11" s="30">
        <v>0</v>
      </c>
      <c r="H11" s="25">
        <f t="shared" si="0"/>
        <v>31</v>
      </c>
      <c r="I11" s="25">
        <f t="shared" si="1"/>
        <v>422</v>
      </c>
      <c r="J11" s="30">
        <f t="shared" si="2"/>
        <v>57858.4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198</v>
      </c>
      <c r="C16" s="1">
        <f aca="true" t="shared" si="3" ref="C16:J16">SUM(C4:C15)</f>
        <v>4830</v>
      </c>
      <c r="D16" s="11">
        <f t="shared" si="3"/>
        <v>14502962.929999998</v>
      </c>
      <c r="E16" s="1">
        <f t="shared" si="3"/>
        <v>4</v>
      </c>
      <c r="F16" s="1">
        <f t="shared" si="3"/>
        <v>1085</v>
      </c>
      <c r="G16" s="11">
        <f>SUM(G4:G15)</f>
        <v>526752</v>
      </c>
      <c r="H16" s="1">
        <f t="shared" si="3"/>
        <v>202</v>
      </c>
      <c r="I16" s="1">
        <f t="shared" si="3"/>
        <v>5915</v>
      </c>
      <c r="J16" s="11">
        <f t="shared" si="3"/>
        <v>15029714.929999998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0" t="s">
        <v>37</v>
      </c>
      <c r="B2" s="80"/>
      <c r="C2" s="80"/>
      <c r="D2" s="80"/>
      <c r="E2" s="80"/>
      <c r="F2" s="80"/>
      <c r="G2" s="80"/>
    </row>
    <row r="3" spans="1:7" ht="12.75">
      <c r="A3" s="83" t="s">
        <v>4</v>
      </c>
      <c r="B3" s="85" t="s">
        <v>0</v>
      </c>
      <c r="C3" s="85"/>
      <c r="D3" s="85" t="s">
        <v>3</v>
      </c>
      <c r="E3" s="85"/>
      <c r="F3" s="85" t="s">
        <v>11</v>
      </c>
      <c r="G3" s="85"/>
    </row>
    <row r="4" spans="1:7" ht="38.25">
      <c r="A4" s="8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393</v>
      </c>
      <c r="D10" s="1">
        <v>1</v>
      </c>
      <c r="E10" s="1">
        <v>600</v>
      </c>
      <c r="F10" s="26">
        <f t="shared" si="1"/>
        <v>29</v>
      </c>
      <c r="G10" s="26">
        <f t="shared" si="0"/>
        <v>993</v>
      </c>
    </row>
    <row r="11" spans="1:7" ht="12.75">
      <c r="A11" s="1" t="s">
        <v>12</v>
      </c>
      <c r="B11" s="1">
        <v>31</v>
      </c>
      <c r="C11" s="1">
        <v>1084</v>
      </c>
      <c r="D11" s="1">
        <v>1</v>
      </c>
      <c r="E11" s="1">
        <v>135</v>
      </c>
      <c r="F11" s="26">
        <f t="shared" si="1"/>
        <v>32</v>
      </c>
      <c r="G11" s="26">
        <f t="shared" si="0"/>
        <v>1219</v>
      </c>
    </row>
    <row r="12" spans="1:7" s="40" customFormat="1" ht="12.75">
      <c r="A12" s="25" t="s">
        <v>13</v>
      </c>
      <c r="B12" s="44">
        <v>24</v>
      </c>
      <c r="C12" s="44">
        <v>637</v>
      </c>
      <c r="D12" s="44">
        <v>0</v>
      </c>
      <c r="E12" s="44">
        <v>0</v>
      </c>
      <c r="F12" s="26">
        <f t="shared" si="1"/>
        <v>24</v>
      </c>
      <c r="G12" s="26">
        <f t="shared" si="0"/>
        <v>637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180</v>
      </c>
      <c r="C17" s="1">
        <f>SUM(C5:C16)</f>
        <v>5199.450000000001</v>
      </c>
      <c r="D17" s="1">
        <f>SUM(D5:D16)</f>
        <v>11</v>
      </c>
      <c r="E17" s="1">
        <f>SUM(E5:E16)</f>
        <v>3150</v>
      </c>
      <c r="F17" s="1">
        <f t="shared" si="1"/>
        <v>191</v>
      </c>
      <c r="G17" s="1">
        <f t="shared" si="0"/>
        <v>8349.45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6" t="s">
        <v>38</v>
      </c>
      <c r="B3" s="86"/>
      <c r="C3" s="86"/>
      <c r="D3" s="86"/>
      <c r="E3" s="8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6" t="s">
        <v>39</v>
      </c>
      <c r="C6" s="55">
        <v>165</v>
      </c>
      <c r="D6" s="57" t="s">
        <v>52</v>
      </c>
      <c r="E6" s="70">
        <v>1701678</v>
      </c>
    </row>
    <row r="7" spans="1:5" s="8" customFormat="1" ht="112.5">
      <c r="A7" s="20">
        <f>A6+1</f>
        <v>2</v>
      </c>
      <c r="B7" s="67" t="s">
        <v>40</v>
      </c>
      <c r="C7" s="55">
        <v>3</v>
      </c>
      <c r="D7" s="57" t="s">
        <v>53</v>
      </c>
      <c r="E7" s="71">
        <v>2031.96</v>
      </c>
    </row>
    <row r="8" spans="1:5" s="8" customFormat="1" ht="67.5">
      <c r="A8" s="20">
        <f aca="true" t="shared" si="0" ref="A8:A18">A7+1</f>
        <v>3</v>
      </c>
      <c r="B8" s="67" t="s">
        <v>41</v>
      </c>
      <c r="C8" s="55">
        <v>10</v>
      </c>
      <c r="D8" s="72" t="s">
        <v>31</v>
      </c>
      <c r="E8" s="70">
        <v>8059.4</v>
      </c>
    </row>
    <row r="9" spans="1:5" s="8" customFormat="1" ht="78.75">
      <c r="A9" s="20">
        <f t="shared" si="0"/>
        <v>4</v>
      </c>
      <c r="B9" s="68" t="s">
        <v>42</v>
      </c>
      <c r="C9" s="55">
        <v>5</v>
      </c>
      <c r="D9" s="57" t="s">
        <v>53</v>
      </c>
      <c r="E9" s="71">
        <v>3386.6</v>
      </c>
    </row>
    <row r="10" spans="1:5" s="8" customFormat="1" ht="78.75">
      <c r="A10" s="20">
        <f t="shared" si="0"/>
        <v>5</v>
      </c>
      <c r="B10" s="68" t="s">
        <v>43</v>
      </c>
      <c r="C10" s="55">
        <v>5</v>
      </c>
      <c r="D10" s="57" t="s">
        <v>53</v>
      </c>
      <c r="E10" s="71">
        <v>3386.6</v>
      </c>
    </row>
    <row r="11" spans="1:5" s="8" customFormat="1" ht="56.25">
      <c r="A11" s="20">
        <f t="shared" si="0"/>
        <v>6</v>
      </c>
      <c r="B11" s="68" t="s">
        <v>44</v>
      </c>
      <c r="C11" s="55">
        <v>12</v>
      </c>
      <c r="D11" s="57" t="s">
        <v>31</v>
      </c>
      <c r="E11" s="71">
        <v>550</v>
      </c>
    </row>
    <row r="12" spans="1:5" s="8" customFormat="1" ht="45">
      <c r="A12" s="20">
        <f t="shared" si="0"/>
        <v>7</v>
      </c>
      <c r="B12" s="68" t="s">
        <v>45</v>
      </c>
      <c r="C12" s="55">
        <v>15</v>
      </c>
      <c r="D12" s="57" t="s">
        <v>31</v>
      </c>
      <c r="E12" s="71">
        <v>550</v>
      </c>
    </row>
    <row r="13" spans="1:5" s="8" customFormat="1" ht="56.25">
      <c r="A13" s="20">
        <f t="shared" si="0"/>
        <v>8</v>
      </c>
      <c r="B13" s="68" t="s">
        <v>46</v>
      </c>
      <c r="C13" s="55">
        <v>15</v>
      </c>
      <c r="D13" s="57" t="s">
        <v>31</v>
      </c>
      <c r="E13" s="71">
        <v>550</v>
      </c>
    </row>
    <row r="14" spans="1:5" s="8" customFormat="1" ht="45">
      <c r="A14" s="20">
        <f t="shared" si="0"/>
        <v>9</v>
      </c>
      <c r="B14" s="68" t="s">
        <v>47</v>
      </c>
      <c r="C14" s="55">
        <v>15</v>
      </c>
      <c r="D14" s="57" t="s">
        <v>31</v>
      </c>
      <c r="E14" s="71">
        <v>550</v>
      </c>
    </row>
    <row r="15" spans="1:5" s="8" customFormat="1" ht="112.5">
      <c r="A15" s="20">
        <f t="shared" si="0"/>
        <v>10</v>
      </c>
      <c r="B15" s="68" t="s">
        <v>48</v>
      </c>
      <c r="C15" s="55">
        <v>100</v>
      </c>
      <c r="D15" s="57" t="s">
        <v>53</v>
      </c>
      <c r="E15" s="71">
        <v>41064</v>
      </c>
    </row>
    <row r="16" spans="1:5" s="8" customFormat="1" ht="56.25">
      <c r="A16" s="20">
        <f t="shared" si="0"/>
        <v>11</v>
      </c>
      <c r="B16" s="68" t="s">
        <v>49</v>
      </c>
      <c r="C16" s="55">
        <v>15</v>
      </c>
      <c r="D16" s="57" t="s">
        <v>31</v>
      </c>
      <c r="E16" s="71">
        <v>550</v>
      </c>
    </row>
    <row r="17" spans="1:5" s="8" customFormat="1" ht="101.25">
      <c r="A17" s="20">
        <f t="shared" si="0"/>
        <v>12</v>
      </c>
      <c r="B17" s="68" t="s">
        <v>50</v>
      </c>
      <c r="C17" s="55">
        <v>5</v>
      </c>
      <c r="D17" s="57" t="s">
        <v>53</v>
      </c>
      <c r="E17" s="71">
        <v>2053.2</v>
      </c>
    </row>
    <row r="18" spans="1:5" s="8" customFormat="1" ht="22.5">
      <c r="A18" s="20">
        <f t="shared" si="0"/>
        <v>13</v>
      </c>
      <c r="B18" s="66" t="s">
        <v>51</v>
      </c>
      <c r="C18" s="55">
        <v>10</v>
      </c>
      <c r="D18" s="69" t="s">
        <v>31</v>
      </c>
      <c r="E18" s="71">
        <v>8496</v>
      </c>
    </row>
    <row r="19" spans="1:5" s="8" customFormat="1" ht="112.5">
      <c r="A19" s="20">
        <v>14</v>
      </c>
      <c r="B19" s="66" t="s">
        <v>56</v>
      </c>
      <c r="C19" s="55">
        <v>15</v>
      </c>
      <c r="D19" s="57" t="s">
        <v>53</v>
      </c>
      <c r="E19" s="71">
        <v>550</v>
      </c>
    </row>
    <row r="20" spans="1:5" s="8" customFormat="1" ht="45">
      <c r="A20" s="20">
        <v>15</v>
      </c>
      <c r="B20" s="66" t="s">
        <v>57</v>
      </c>
      <c r="C20" s="55">
        <v>15</v>
      </c>
      <c r="D20" s="57" t="s">
        <v>31</v>
      </c>
      <c r="E20" s="71">
        <v>550</v>
      </c>
    </row>
    <row r="21" spans="1:5" s="8" customFormat="1" ht="11.25">
      <c r="A21" s="20"/>
      <c r="B21" s="67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6" t="s">
        <v>54</v>
      </c>
      <c r="B3" s="86"/>
      <c r="C3" s="86"/>
      <c r="D3" s="86"/>
      <c r="E3" s="8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8" t="s">
        <v>58</v>
      </c>
      <c r="C6" s="55">
        <v>12</v>
      </c>
      <c r="D6" s="57" t="s">
        <v>31</v>
      </c>
      <c r="E6" s="71">
        <v>550</v>
      </c>
    </row>
    <row r="7" spans="1:5" s="8" customFormat="1" ht="45">
      <c r="A7" s="7">
        <f>1+A6</f>
        <v>2</v>
      </c>
      <c r="B7" s="68" t="s">
        <v>59</v>
      </c>
      <c r="C7" s="55">
        <v>50</v>
      </c>
      <c r="D7" s="57" t="s">
        <v>31</v>
      </c>
      <c r="E7" s="71">
        <v>42480</v>
      </c>
    </row>
    <row r="8" spans="1:5" s="8" customFormat="1" ht="78.75">
      <c r="A8" s="7">
        <f aca="true" t="shared" si="0" ref="A8:A25">1+A7</f>
        <v>3</v>
      </c>
      <c r="B8" s="68" t="s">
        <v>60</v>
      </c>
      <c r="C8" s="55">
        <v>100</v>
      </c>
      <c r="D8" s="57" t="s">
        <v>53</v>
      </c>
      <c r="E8" s="71">
        <v>41064</v>
      </c>
    </row>
    <row r="9" spans="1:5" s="8" customFormat="1" ht="101.25">
      <c r="A9" s="7">
        <f t="shared" si="0"/>
        <v>4</v>
      </c>
      <c r="B9" s="68" t="s">
        <v>61</v>
      </c>
      <c r="C9" s="55">
        <v>100</v>
      </c>
      <c r="D9" s="57" t="s">
        <v>53</v>
      </c>
      <c r="E9" s="71">
        <v>41064</v>
      </c>
    </row>
    <row r="10" spans="1:5" s="8" customFormat="1" ht="123.75">
      <c r="A10" s="7">
        <f t="shared" si="0"/>
        <v>5</v>
      </c>
      <c r="B10" s="66" t="s">
        <v>62</v>
      </c>
      <c r="C10" s="55">
        <v>40</v>
      </c>
      <c r="D10" s="57" t="s">
        <v>31</v>
      </c>
      <c r="E10" s="71">
        <v>33984</v>
      </c>
    </row>
    <row r="11" spans="1:5" s="8" customFormat="1" ht="56.25">
      <c r="A11" s="7">
        <f t="shared" si="0"/>
        <v>6</v>
      </c>
      <c r="B11" s="66" t="s">
        <v>63</v>
      </c>
      <c r="C11" s="55">
        <v>12</v>
      </c>
      <c r="D11" s="57" t="s">
        <v>31</v>
      </c>
      <c r="E11" s="71">
        <v>550</v>
      </c>
    </row>
    <row r="12" spans="1:5" s="8" customFormat="1" ht="33.75">
      <c r="A12" s="7">
        <f t="shared" si="0"/>
        <v>7</v>
      </c>
      <c r="B12" s="66" t="s">
        <v>64</v>
      </c>
      <c r="C12" s="55">
        <v>12</v>
      </c>
      <c r="D12" s="57" t="s">
        <v>31</v>
      </c>
      <c r="E12" s="71">
        <v>550</v>
      </c>
    </row>
    <row r="13" spans="1:5" s="8" customFormat="1" ht="45">
      <c r="A13" s="7">
        <f t="shared" si="0"/>
        <v>8</v>
      </c>
      <c r="B13" s="66" t="s">
        <v>65</v>
      </c>
      <c r="C13" s="55">
        <v>30</v>
      </c>
      <c r="D13" s="57" t="s">
        <v>31</v>
      </c>
      <c r="E13" s="71">
        <v>25488</v>
      </c>
    </row>
    <row r="14" spans="1:5" s="8" customFormat="1" ht="45">
      <c r="A14" s="7">
        <f t="shared" si="0"/>
        <v>9</v>
      </c>
      <c r="B14" s="66" t="s">
        <v>66</v>
      </c>
      <c r="C14" s="55">
        <v>15</v>
      </c>
      <c r="D14" s="57" t="s">
        <v>31</v>
      </c>
      <c r="E14" s="71">
        <v>550</v>
      </c>
    </row>
    <row r="15" spans="1:5" s="8" customFormat="1" ht="67.5">
      <c r="A15" s="7">
        <f t="shared" si="0"/>
        <v>10</v>
      </c>
      <c r="B15" s="66" t="s">
        <v>67</v>
      </c>
      <c r="C15" s="55">
        <v>15</v>
      </c>
      <c r="D15" s="57" t="s">
        <v>31</v>
      </c>
      <c r="E15" s="71">
        <v>550</v>
      </c>
    </row>
    <row r="16" spans="1:5" s="8" customFormat="1" ht="67.5">
      <c r="A16" s="7">
        <f t="shared" si="0"/>
        <v>11</v>
      </c>
      <c r="B16" s="66" t="s">
        <v>68</v>
      </c>
      <c r="C16" s="55">
        <v>15</v>
      </c>
      <c r="D16" s="57" t="s">
        <v>31</v>
      </c>
      <c r="E16" s="71">
        <v>550</v>
      </c>
    </row>
    <row r="17" spans="1:5" s="8" customFormat="1" ht="67.5">
      <c r="A17" s="7">
        <f t="shared" si="0"/>
        <v>12</v>
      </c>
      <c r="B17" s="66" t="s">
        <v>69</v>
      </c>
      <c r="C17" s="55">
        <v>10</v>
      </c>
      <c r="D17" s="57" t="s">
        <v>31</v>
      </c>
      <c r="E17" s="71">
        <v>8496</v>
      </c>
    </row>
    <row r="18" spans="1:5" s="8" customFormat="1" ht="56.25">
      <c r="A18" s="7">
        <f t="shared" si="0"/>
        <v>13</v>
      </c>
      <c r="B18" s="66" t="s">
        <v>70</v>
      </c>
      <c r="C18" s="55">
        <v>10</v>
      </c>
      <c r="D18" s="57" t="s">
        <v>31</v>
      </c>
      <c r="E18" s="71">
        <v>8496</v>
      </c>
    </row>
    <row r="19" spans="1:5" s="8" customFormat="1" ht="56.25">
      <c r="A19" s="7">
        <f t="shared" si="0"/>
        <v>14</v>
      </c>
      <c r="B19" s="66" t="s">
        <v>71</v>
      </c>
      <c r="C19" s="55">
        <v>13</v>
      </c>
      <c r="D19" s="57" t="s">
        <v>31</v>
      </c>
      <c r="E19" s="71">
        <v>11044.8</v>
      </c>
    </row>
    <row r="20" spans="1:5" s="8" customFormat="1" ht="56.25">
      <c r="A20" s="7">
        <f t="shared" si="0"/>
        <v>15</v>
      </c>
      <c r="B20" s="66" t="s">
        <v>72</v>
      </c>
      <c r="C20" s="55">
        <v>10</v>
      </c>
      <c r="D20" s="57" t="s">
        <v>31</v>
      </c>
      <c r="E20" s="71">
        <v>8496</v>
      </c>
    </row>
    <row r="21" spans="1:5" s="8" customFormat="1" ht="45">
      <c r="A21" s="7">
        <f t="shared" si="0"/>
        <v>16</v>
      </c>
      <c r="B21" s="66" t="s">
        <v>73</v>
      </c>
      <c r="C21" s="55">
        <v>15</v>
      </c>
      <c r="D21" s="57" t="s">
        <v>31</v>
      </c>
      <c r="E21" s="71">
        <v>550</v>
      </c>
    </row>
    <row r="22" spans="1:5" s="8" customFormat="1" ht="33.75">
      <c r="A22" s="7">
        <f t="shared" si="0"/>
        <v>17</v>
      </c>
      <c r="B22" s="66" t="s">
        <v>74</v>
      </c>
      <c r="C22" s="55">
        <v>13</v>
      </c>
      <c r="D22" s="57" t="s">
        <v>31</v>
      </c>
      <c r="E22" s="71">
        <v>11044.8</v>
      </c>
    </row>
    <row r="23" spans="1:5" s="8" customFormat="1" ht="45">
      <c r="A23" s="7">
        <f t="shared" si="0"/>
        <v>18</v>
      </c>
      <c r="B23" s="66" t="s">
        <v>75</v>
      </c>
      <c r="C23" s="55">
        <v>10</v>
      </c>
      <c r="D23" s="57" t="s">
        <v>31</v>
      </c>
      <c r="E23" s="71">
        <v>8496</v>
      </c>
    </row>
    <row r="24" spans="1:5" s="8" customFormat="1" ht="112.5">
      <c r="A24" s="7">
        <f t="shared" si="0"/>
        <v>19</v>
      </c>
      <c r="B24" s="66" t="s">
        <v>76</v>
      </c>
      <c r="C24" s="55">
        <v>5</v>
      </c>
      <c r="D24" s="57" t="s">
        <v>53</v>
      </c>
      <c r="E24" s="71">
        <v>2053.2</v>
      </c>
    </row>
    <row r="25" spans="1:5" s="8" customFormat="1" ht="56.25">
      <c r="A25" s="7">
        <f t="shared" si="0"/>
        <v>20</v>
      </c>
      <c r="B25" s="66" t="s">
        <v>77</v>
      </c>
      <c r="C25" s="55">
        <v>15</v>
      </c>
      <c r="D25" s="57" t="s">
        <v>31</v>
      </c>
      <c r="E25" s="71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6" t="s">
        <v>55</v>
      </c>
      <c r="B1" s="86"/>
      <c r="C1" s="86"/>
      <c r="D1" s="86"/>
      <c r="E1" s="86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8" t="s">
        <v>78</v>
      </c>
      <c r="C4" s="71">
        <v>246384</v>
      </c>
      <c r="D4" s="55">
        <v>600</v>
      </c>
      <c r="E4" s="57" t="s">
        <v>53</v>
      </c>
      <c r="F4" s="22"/>
    </row>
    <row r="5" spans="1:6" ht="123.75">
      <c r="A5" s="20">
        <f>A4+1</f>
        <v>2</v>
      </c>
      <c r="B5" s="66" t="s">
        <v>79</v>
      </c>
      <c r="C5" s="71">
        <v>123192</v>
      </c>
      <c r="D5" s="55">
        <v>300</v>
      </c>
      <c r="E5" s="57" t="s">
        <v>53</v>
      </c>
      <c r="F5" s="14"/>
    </row>
    <row r="6" spans="1:6" ht="56.25">
      <c r="A6" s="20">
        <f aca="true" t="shared" si="0" ref="A6:A19">A5+1</f>
        <v>3</v>
      </c>
      <c r="B6" s="66" t="s">
        <v>80</v>
      </c>
      <c r="C6" s="71">
        <v>550</v>
      </c>
      <c r="D6" s="55">
        <v>15</v>
      </c>
      <c r="E6" s="57" t="s">
        <v>31</v>
      </c>
      <c r="F6" s="14"/>
    </row>
    <row r="7" spans="1:6" ht="78.75">
      <c r="A7" s="20">
        <f t="shared" si="0"/>
        <v>4</v>
      </c>
      <c r="B7" s="66" t="s">
        <v>81</v>
      </c>
      <c r="C7" s="71">
        <v>12744</v>
      </c>
      <c r="D7" s="55">
        <v>15</v>
      </c>
      <c r="E7" s="57" t="s">
        <v>31</v>
      </c>
      <c r="F7" s="14"/>
    </row>
    <row r="8" spans="1:6" ht="112.5">
      <c r="A8" s="20">
        <f t="shared" si="0"/>
        <v>5</v>
      </c>
      <c r="B8" s="66" t="s">
        <v>82</v>
      </c>
      <c r="C8" s="71">
        <v>6159.6</v>
      </c>
      <c r="D8" s="55">
        <v>15</v>
      </c>
      <c r="E8" s="57" t="s">
        <v>53</v>
      </c>
      <c r="F8" s="14"/>
    </row>
    <row r="9" spans="1:6" ht="123.75">
      <c r="A9" s="20">
        <f t="shared" si="0"/>
        <v>6</v>
      </c>
      <c r="B9" s="66" t="s">
        <v>83</v>
      </c>
      <c r="C9" s="71">
        <v>2053.2</v>
      </c>
      <c r="D9" s="55">
        <v>5</v>
      </c>
      <c r="E9" s="57" t="s">
        <v>53</v>
      </c>
      <c r="F9" s="14"/>
    </row>
    <row r="10" spans="1:6" ht="67.5">
      <c r="A10" s="20">
        <f t="shared" si="0"/>
        <v>7</v>
      </c>
      <c r="B10" s="66" t="s">
        <v>84</v>
      </c>
      <c r="C10" s="71">
        <v>67968</v>
      </c>
      <c r="D10" s="55">
        <v>80</v>
      </c>
      <c r="E10" s="57" t="s">
        <v>31</v>
      </c>
      <c r="F10" s="14"/>
    </row>
    <row r="11" spans="1:6" ht="56.25">
      <c r="A11" s="20">
        <f t="shared" si="0"/>
        <v>8</v>
      </c>
      <c r="B11" s="66" t="s">
        <v>85</v>
      </c>
      <c r="C11" s="71">
        <v>550</v>
      </c>
      <c r="D11" s="55">
        <v>9</v>
      </c>
      <c r="E11" s="57" t="s">
        <v>31</v>
      </c>
      <c r="F11" s="14"/>
    </row>
    <row r="12" spans="1:6" ht="101.25">
      <c r="A12" s="20">
        <f t="shared" si="0"/>
        <v>9</v>
      </c>
      <c r="B12" s="66" t="s">
        <v>86</v>
      </c>
      <c r="C12" s="71">
        <v>20532</v>
      </c>
      <c r="D12" s="55">
        <v>50</v>
      </c>
      <c r="E12" s="57" t="s">
        <v>31</v>
      </c>
      <c r="F12" s="14"/>
    </row>
    <row r="13" spans="1:6" ht="56.25">
      <c r="A13" s="20">
        <f t="shared" si="0"/>
        <v>10</v>
      </c>
      <c r="B13" s="66" t="s">
        <v>87</v>
      </c>
      <c r="C13" s="71">
        <v>550</v>
      </c>
      <c r="D13" s="55">
        <v>15</v>
      </c>
      <c r="E13" s="57" t="s">
        <v>31</v>
      </c>
      <c r="F13" s="14"/>
    </row>
    <row r="14" spans="1:6" ht="78.75">
      <c r="A14" s="20">
        <f t="shared" si="0"/>
        <v>11</v>
      </c>
      <c r="B14" s="66" t="s">
        <v>88</v>
      </c>
      <c r="C14" s="71">
        <v>550</v>
      </c>
      <c r="D14" s="55">
        <v>15</v>
      </c>
      <c r="E14" s="57" t="s">
        <v>94</v>
      </c>
      <c r="F14" s="14"/>
    </row>
    <row r="15" spans="1:6" ht="56.25">
      <c r="A15" s="20">
        <f t="shared" si="0"/>
        <v>12</v>
      </c>
      <c r="B15" s="66" t="s">
        <v>89</v>
      </c>
      <c r="C15" s="71">
        <v>550</v>
      </c>
      <c r="D15" s="55">
        <v>15</v>
      </c>
      <c r="E15" s="57" t="s">
        <v>94</v>
      </c>
      <c r="F15" s="14"/>
    </row>
    <row r="16" spans="1:6" ht="67.5">
      <c r="A16" s="20">
        <f t="shared" si="0"/>
        <v>13</v>
      </c>
      <c r="B16" s="66" t="s">
        <v>90</v>
      </c>
      <c r="C16" s="71">
        <v>550</v>
      </c>
      <c r="D16" s="55">
        <v>12</v>
      </c>
      <c r="E16" s="57" t="s">
        <v>31</v>
      </c>
      <c r="F16" s="14"/>
    </row>
    <row r="17" spans="1:6" ht="56.25">
      <c r="A17" s="20">
        <f t="shared" si="0"/>
        <v>14</v>
      </c>
      <c r="B17" s="66" t="s">
        <v>91</v>
      </c>
      <c r="C17" s="71">
        <v>550</v>
      </c>
      <c r="D17" s="55">
        <v>12</v>
      </c>
      <c r="E17" s="57" t="s">
        <v>31</v>
      </c>
      <c r="F17" s="14"/>
    </row>
    <row r="18" spans="1:6" ht="67.5">
      <c r="A18" s="20">
        <f t="shared" si="0"/>
        <v>15</v>
      </c>
      <c r="B18" s="66" t="s">
        <v>92</v>
      </c>
      <c r="C18" s="71">
        <v>550</v>
      </c>
      <c r="D18" s="55">
        <v>15</v>
      </c>
      <c r="E18" s="57" t="s">
        <v>31</v>
      </c>
      <c r="F18" s="14"/>
    </row>
    <row r="19" spans="1:6" ht="67.5">
      <c r="A19" s="20">
        <f t="shared" si="0"/>
        <v>16</v>
      </c>
      <c r="B19" s="66" t="s">
        <v>93</v>
      </c>
      <c r="C19" s="71">
        <v>550</v>
      </c>
      <c r="D19" s="55">
        <v>15</v>
      </c>
      <c r="E19" s="57" t="s">
        <v>31</v>
      </c>
      <c r="F19" s="14"/>
    </row>
    <row r="20" spans="1:6" ht="56.25">
      <c r="A20" s="20">
        <v>17</v>
      </c>
      <c r="B20" s="7" t="s">
        <v>95</v>
      </c>
      <c r="C20" s="21">
        <v>550</v>
      </c>
      <c r="D20" s="7">
        <v>15</v>
      </c>
      <c r="E20" s="7" t="s">
        <v>31</v>
      </c>
      <c r="F20" s="14"/>
    </row>
    <row r="21" spans="1:6" ht="90">
      <c r="A21" s="20">
        <v>18</v>
      </c>
      <c r="B21" s="7" t="s">
        <v>96</v>
      </c>
      <c r="C21" s="21">
        <v>2561127.51</v>
      </c>
      <c r="D21" s="7">
        <v>50</v>
      </c>
      <c r="E21" s="7" t="s">
        <v>31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6" t="s">
        <v>97</v>
      </c>
      <c r="B1" s="86"/>
      <c r="C1" s="86"/>
      <c r="D1" s="86"/>
      <c r="E1" s="8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8" t="s">
        <v>98</v>
      </c>
      <c r="C3" s="71">
        <v>550</v>
      </c>
      <c r="D3" s="55">
        <v>15</v>
      </c>
      <c r="E3" s="57" t="s">
        <v>94</v>
      </c>
    </row>
    <row r="4" spans="1:5" ht="135">
      <c r="A4" s="7">
        <f>A3+1</f>
        <v>2</v>
      </c>
      <c r="B4" s="66" t="s">
        <v>99</v>
      </c>
      <c r="C4" s="71">
        <v>48427.2</v>
      </c>
      <c r="D4" s="55">
        <v>57</v>
      </c>
      <c r="E4" s="57" t="s">
        <v>31</v>
      </c>
    </row>
    <row r="5" spans="1:5" ht="67.5">
      <c r="A5" s="7">
        <f aca="true" t="shared" si="0" ref="A5:A33">A4+1</f>
        <v>3</v>
      </c>
      <c r="B5" s="66" t="s">
        <v>100</v>
      </c>
      <c r="C5" s="71">
        <v>25488</v>
      </c>
      <c r="D5" s="55">
        <v>30</v>
      </c>
      <c r="E5" s="57" t="s">
        <v>31</v>
      </c>
    </row>
    <row r="6" spans="1:5" ht="112.5">
      <c r="A6" s="7">
        <f t="shared" si="0"/>
        <v>4</v>
      </c>
      <c r="B6" s="66" t="s">
        <v>101</v>
      </c>
      <c r="C6" s="71">
        <v>25488</v>
      </c>
      <c r="D6" s="55">
        <v>30</v>
      </c>
      <c r="E6" s="57" t="s">
        <v>31</v>
      </c>
    </row>
    <row r="7" spans="1:5" ht="67.5">
      <c r="A7" s="7">
        <f t="shared" si="0"/>
        <v>5</v>
      </c>
      <c r="B7" s="66" t="s">
        <v>102</v>
      </c>
      <c r="C7" s="71">
        <v>735081</v>
      </c>
      <c r="D7" s="55">
        <v>150</v>
      </c>
      <c r="E7" s="57" t="s">
        <v>31</v>
      </c>
    </row>
    <row r="8" spans="1:5" ht="67.5">
      <c r="A8" s="7">
        <f t="shared" si="0"/>
        <v>6</v>
      </c>
      <c r="B8" s="66" t="s">
        <v>103</v>
      </c>
      <c r="C8" s="71">
        <v>550</v>
      </c>
      <c r="D8" s="55">
        <v>15</v>
      </c>
      <c r="E8" s="57" t="s">
        <v>31</v>
      </c>
    </row>
    <row r="9" spans="1:5" ht="67.5">
      <c r="A9" s="7">
        <f t="shared" si="0"/>
        <v>7</v>
      </c>
      <c r="B9" s="66" t="s">
        <v>104</v>
      </c>
      <c r="C9" s="71">
        <v>550</v>
      </c>
      <c r="D9" s="55">
        <v>15</v>
      </c>
      <c r="E9" s="57" t="s">
        <v>31</v>
      </c>
    </row>
    <row r="10" spans="1:5" ht="67.5">
      <c r="A10" s="7">
        <f t="shared" si="0"/>
        <v>8</v>
      </c>
      <c r="B10" s="66" t="s">
        <v>105</v>
      </c>
      <c r="C10" s="71">
        <v>550</v>
      </c>
      <c r="D10" s="55">
        <v>15</v>
      </c>
      <c r="E10" s="57" t="s">
        <v>31</v>
      </c>
    </row>
    <row r="11" spans="1:5" ht="135">
      <c r="A11" s="7">
        <f t="shared" si="0"/>
        <v>9</v>
      </c>
      <c r="B11" s="66" t="s">
        <v>106</v>
      </c>
      <c r="C11" s="71">
        <v>2053.2</v>
      </c>
      <c r="D11" s="55">
        <v>5</v>
      </c>
      <c r="E11" s="57" t="s">
        <v>53</v>
      </c>
    </row>
    <row r="12" spans="1:5" ht="67.5">
      <c r="A12" s="7">
        <f t="shared" si="0"/>
        <v>10</v>
      </c>
      <c r="B12" s="66" t="s">
        <v>107</v>
      </c>
      <c r="C12" s="71">
        <v>550</v>
      </c>
      <c r="D12" s="55">
        <v>15</v>
      </c>
      <c r="E12" s="57" t="s">
        <v>94</v>
      </c>
    </row>
    <row r="13" spans="1:5" ht="67.5">
      <c r="A13" s="7">
        <f t="shared" si="0"/>
        <v>11</v>
      </c>
      <c r="B13" s="66" t="s">
        <v>108</v>
      </c>
      <c r="C13" s="71">
        <v>550</v>
      </c>
      <c r="D13" s="55">
        <v>15</v>
      </c>
      <c r="E13" s="57" t="s">
        <v>31</v>
      </c>
    </row>
    <row r="14" spans="1:5" ht="67.5">
      <c r="A14" s="7">
        <f t="shared" si="0"/>
        <v>12</v>
      </c>
      <c r="B14" s="66" t="s">
        <v>108</v>
      </c>
      <c r="C14" s="71">
        <v>550</v>
      </c>
      <c r="D14" s="55">
        <v>15</v>
      </c>
      <c r="E14" s="57" t="s">
        <v>31</v>
      </c>
    </row>
    <row r="15" spans="1:5" ht="67.5">
      <c r="A15" s="7">
        <f t="shared" si="0"/>
        <v>13</v>
      </c>
      <c r="B15" s="66" t="s">
        <v>109</v>
      </c>
      <c r="C15" s="71">
        <v>5097.6</v>
      </c>
      <c r="D15" s="55">
        <v>6</v>
      </c>
      <c r="E15" s="57" t="s">
        <v>31</v>
      </c>
    </row>
    <row r="16" spans="1:5" ht="123.75">
      <c r="A16" s="7">
        <f t="shared" si="0"/>
        <v>14</v>
      </c>
      <c r="B16" s="66" t="s">
        <v>110</v>
      </c>
      <c r="C16" s="74">
        <v>550</v>
      </c>
      <c r="D16" s="55">
        <v>6</v>
      </c>
      <c r="E16" s="57" t="s">
        <v>31</v>
      </c>
    </row>
    <row r="17" spans="1:5" ht="56.25">
      <c r="A17" s="7">
        <f t="shared" si="0"/>
        <v>15</v>
      </c>
      <c r="B17" s="66" t="s">
        <v>111</v>
      </c>
      <c r="C17" s="74">
        <v>382320</v>
      </c>
      <c r="D17" s="55">
        <v>450</v>
      </c>
      <c r="E17" s="57" t="s">
        <v>31</v>
      </c>
    </row>
    <row r="18" spans="1:5" ht="67.5">
      <c r="A18" s="7">
        <f t="shared" si="0"/>
        <v>16</v>
      </c>
      <c r="B18" s="66" t="s">
        <v>112</v>
      </c>
      <c r="C18" s="74">
        <v>550</v>
      </c>
      <c r="D18" s="55">
        <v>15</v>
      </c>
      <c r="E18" s="57" t="s">
        <v>31</v>
      </c>
    </row>
    <row r="19" spans="1:5" ht="67.5">
      <c r="A19" s="7">
        <f t="shared" si="0"/>
        <v>17</v>
      </c>
      <c r="B19" s="66" t="s">
        <v>113</v>
      </c>
      <c r="C19" s="74">
        <v>550</v>
      </c>
      <c r="D19" s="55">
        <v>15</v>
      </c>
      <c r="E19" s="57" t="s">
        <v>31</v>
      </c>
    </row>
    <row r="20" spans="1:5" ht="78.75">
      <c r="A20" s="7">
        <f t="shared" si="0"/>
        <v>18</v>
      </c>
      <c r="B20" s="66" t="s">
        <v>114</v>
      </c>
      <c r="C20" s="74">
        <v>550</v>
      </c>
      <c r="D20" s="55">
        <v>15</v>
      </c>
      <c r="E20" s="57" t="s">
        <v>31</v>
      </c>
    </row>
    <row r="21" spans="1:5" ht="56.25">
      <c r="A21" s="7">
        <f t="shared" si="0"/>
        <v>19</v>
      </c>
      <c r="B21" s="66" t="s">
        <v>115</v>
      </c>
      <c r="C21" s="74">
        <v>550</v>
      </c>
      <c r="D21" s="55">
        <v>15</v>
      </c>
      <c r="E21" s="57" t="s">
        <v>31</v>
      </c>
    </row>
    <row r="22" spans="1:5" ht="67.5">
      <c r="A22" s="7">
        <f t="shared" si="0"/>
        <v>20</v>
      </c>
      <c r="B22" s="66" t="s">
        <v>116</v>
      </c>
      <c r="C22" s="74">
        <v>550</v>
      </c>
      <c r="D22" s="55">
        <v>15</v>
      </c>
      <c r="E22" s="57" t="s">
        <v>31</v>
      </c>
    </row>
    <row r="23" spans="1:5" ht="90">
      <c r="A23" s="7">
        <f t="shared" si="0"/>
        <v>21</v>
      </c>
      <c r="B23" s="73" t="s">
        <v>117</v>
      </c>
      <c r="C23" s="74">
        <v>6796.8</v>
      </c>
      <c r="D23" s="55">
        <v>8</v>
      </c>
      <c r="E23" s="57" t="s">
        <v>31</v>
      </c>
    </row>
    <row r="24" spans="1:5" ht="112.5">
      <c r="A24" s="7">
        <f t="shared" si="0"/>
        <v>22</v>
      </c>
      <c r="B24" s="73" t="s">
        <v>118</v>
      </c>
      <c r="C24" s="74">
        <v>1231.92</v>
      </c>
      <c r="D24" s="55">
        <v>3</v>
      </c>
      <c r="E24" s="57" t="s">
        <v>53</v>
      </c>
    </row>
    <row r="25" spans="1:5" ht="123.75">
      <c r="A25" s="7">
        <f t="shared" si="0"/>
        <v>23</v>
      </c>
      <c r="B25" s="73" t="s">
        <v>119</v>
      </c>
      <c r="C25" s="74">
        <v>2053.2</v>
      </c>
      <c r="D25" s="55">
        <v>5</v>
      </c>
      <c r="E25" s="57" t="s">
        <v>53</v>
      </c>
    </row>
    <row r="26" spans="1:5" ht="56.25">
      <c r="A26" s="7">
        <f t="shared" si="0"/>
        <v>24</v>
      </c>
      <c r="B26" s="73" t="s">
        <v>120</v>
      </c>
      <c r="C26" s="74">
        <v>550</v>
      </c>
      <c r="D26" s="55">
        <v>15</v>
      </c>
      <c r="E26" s="57" t="s">
        <v>31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6" t="s">
        <v>121</v>
      </c>
      <c r="B1" s="86"/>
      <c r="C1" s="86"/>
      <c r="D1" s="86"/>
      <c r="E1" s="8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6" t="s">
        <v>122</v>
      </c>
      <c r="C3" s="75">
        <v>550</v>
      </c>
      <c r="D3" s="55">
        <v>15</v>
      </c>
      <c r="E3" s="55">
        <v>15</v>
      </c>
    </row>
    <row r="4" spans="1:5" ht="101.25">
      <c r="A4" s="7">
        <v>2</v>
      </c>
      <c r="B4" s="66" t="s">
        <v>123</v>
      </c>
      <c r="C4" s="75">
        <v>114696</v>
      </c>
      <c r="D4" s="55">
        <v>135</v>
      </c>
      <c r="E4" s="55">
        <v>135</v>
      </c>
    </row>
    <row r="5" spans="1:5" ht="45">
      <c r="A5" s="7">
        <v>3</v>
      </c>
      <c r="B5" s="73" t="s">
        <v>124</v>
      </c>
      <c r="C5" s="75">
        <v>550</v>
      </c>
      <c r="D5" s="55">
        <v>15</v>
      </c>
      <c r="E5" s="55">
        <v>15</v>
      </c>
    </row>
    <row r="6" spans="1:5" ht="112.5">
      <c r="A6" s="7">
        <v>4</v>
      </c>
      <c r="B6" s="73" t="s">
        <v>125</v>
      </c>
      <c r="C6" s="75">
        <v>12744</v>
      </c>
      <c r="D6" s="55">
        <v>15</v>
      </c>
      <c r="E6" s="55">
        <v>15</v>
      </c>
    </row>
    <row r="7" spans="1:5" ht="56.25">
      <c r="A7" s="7">
        <v>5</v>
      </c>
      <c r="B7" s="66" t="s">
        <v>126</v>
      </c>
      <c r="C7" s="75">
        <v>550</v>
      </c>
      <c r="D7" s="55">
        <v>15</v>
      </c>
      <c r="E7" s="55">
        <v>15</v>
      </c>
    </row>
    <row r="8" spans="1:5" ht="45">
      <c r="A8" s="7">
        <v>6</v>
      </c>
      <c r="B8" s="66" t="s">
        <v>127</v>
      </c>
      <c r="C8" s="75">
        <v>550</v>
      </c>
      <c r="D8" s="55">
        <v>15</v>
      </c>
      <c r="E8" s="55">
        <v>15</v>
      </c>
    </row>
    <row r="9" spans="1:5" ht="56.25">
      <c r="A9" s="7">
        <v>7</v>
      </c>
      <c r="B9" s="66" t="s">
        <v>128</v>
      </c>
      <c r="C9" s="75">
        <v>25488</v>
      </c>
      <c r="D9" s="55">
        <v>30</v>
      </c>
      <c r="E9" s="55">
        <v>30</v>
      </c>
    </row>
    <row r="10" spans="1:5" ht="78.75">
      <c r="A10" s="7">
        <v>8</v>
      </c>
      <c r="B10" s="66" t="s">
        <v>129</v>
      </c>
      <c r="C10" s="75">
        <v>550</v>
      </c>
      <c r="D10" s="55">
        <v>8</v>
      </c>
      <c r="E10" s="55">
        <v>8</v>
      </c>
    </row>
    <row r="11" spans="1:5" ht="90">
      <c r="A11" s="7">
        <v>9</v>
      </c>
      <c r="B11" s="66" t="s">
        <v>130</v>
      </c>
      <c r="C11" s="75">
        <v>1437.24</v>
      </c>
      <c r="D11" s="55">
        <v>3.5</v>
      </c>
      <c r="E11" s="55">
        <v>3.5</v>
      </c>
    </row>
    <row r="12" spans="1:5" ht="56.25">
      <c r="A12" s="7">
        <v>10</v>
      </c>
      <c r="B12" s="66" t="s">
        <v>131</v>
      </c>
      <c r="C12" s="75">
        <v>550</v>
      </c>
      <c r="D12" s="55">
        <v>12</v>
      </c>
      <c r="E12" s="55">
        <v>12</v>
      </c>
    </row>
    <row r="13" spans="1:5" ht="90">
      <c r="A13" s="7">
        <v>11</v>
      </c>
      <c r="B13" s="66" t="s">
        <v>132</v>
      </c>
      <c r="C13" s="75">
        <v>6808189.9</v>
      </c>
      <c r="D13" s="55">
        <v>400</v>
      </c>
      <c r="E13" s="55">
        <v>400</v>
      </c>
    </row>
    <row r="14" spans="1:5" ht="56.25">
      <c r="A14" s="7">
        <v>12</v>
      </c>
      <c r="B14" s="66" t="s">
        <v>133</v>
      </c>
      <c r="C14" s="75">
        <v>12744</v>
      </c>
      <c r="D14" s="55">
        <v>15</v>
      </c>
      <c r="E14" s="55">
        <v>15</v>
      </c>
    </row>
    <row r="15" spans="1:5" ht="45">
      <c r="A15" s="7">
        <v>13</v>
      </c>
      <c r="B15" s="66" t="s">
        <v>134</v>
      </c>
      <c r="C15" s="75">
        <v>550</v>
      </c>
      <c r="D15" s="55">
        <v>15</v>
      </c>
      <c r="E15" s="55">
        <v>15</v>
      </c>
    </row>
    <row r="16" spans="1:5" ht="56.25">
      <c r="A16" s="7">
        <v>14</v>
      </c>
      <c r="B16" s="66" t="s">
        <v>135</v>
      </c>
      <c r="C16" s="75">
        <v>550</v>
      </c>
      <c r="D16" s="55">
        <v>15</v>
      </c>
      <c r="E16" s="55">
        <v>15</v>
      </c>
    </row>
    <row r="17" spans="1:5" ht="78.75">
      <c r="A17" s="7">
        <v>15</v>
      </c>
      <c r="B17" s="66" t="s">
        <v>136</v>
      </c>
      <c r="C17" s="75">
        <v>550</v>
      </c>
      <c r="D17" s="55">
        <v>12</v>
      </c>
      <c r="E17" s="55">
        <v>12</v>
      </c>
    </row>
    <row r="18" spans="1:5" ht="56.25">
      <c r="A18" s="7">
        <v>16</v>
      </c>
      <c r="B18" s="66" t="s">
        <v>137</v>
      </c>
      <c r="C18" s="75">
        <v>550</v>
      </c>
      <c r="D18" s="55">
        <v>15</v>
      </c>
      <c r="E18" s="55">
        <v>15</v>
      </c>
    </row>
    <row r="19" spans="1:5" ht="45">
      <c r="A19" s="7">
        <v>17</v>
      </c>
      <c r="B19" s="66" t="s">
        <v>138</v>
      </c>
      <c r="C19" s="75">
        <v>550</v>
      </c>
      <c r="D19" s="55">
        <v>15</v>
      </c>
      <c r="E19" s="55">
        <v>15</v>
      </c>
    </row>
    <row r="20" spans="1:5" ht="45">
      <c r="A20" s="7">
        <v>18</v>
      </c>
      <c r="B20" s="73" t="s">
        <v>139</v>
      </c>
      <c r="C20" s="75">
        <v>12744</v>
      </c>
      <c r="D20" s="55">
        <v>15</v>
      </c>
      <c r="E20" s="55">
        <v>15</v>
      </c>
    </row>
    <row r="21" spans="1:5" ht="45">
      <c r="A21" s="7">
        <v>19</v>
      </c>
      <c r="B21" s="73" t="s">
        <v>140</v>
      </c>
      <c r="C21" s="75">
        <v>12744</v>
      </c>
      <c r="D21" s="55">
        <v>15</v>
      </c>
      <c r="E21" s="55">
        <v>15</v>
      </c>
    </row>
    <row r="22" spans="1:5" ht="45">
      <c r="A22" s="7">
        <v>20</v>
      </c>
      <c r="B22" s="73" t="s">
        <v>141</v>
      </c>
      <c r="C22" s="75">
        <v>12744</v>
      </c>
      <c r="D22" s="55">
        <v>15</v>
      </c>
      <c r="E22" s="55">
        <v>15</v>
      </c>
    </row>
    <row r="23" spans="1:5" ht="67.5">
      <c r="A23" s="7">
        <v>21</v>
      </c>
      <c r="B23" s="73" t="s">
        <v>142</v>
      </c>
      <c r="C23" s="75">
        <v>550</v>
      </c>
      <c r="D23" s="55">
        <v>15</v>
      </c>
      <c r="E23" s="55">
        <v>15</v>
      </c>
    </row>
    <row r="24" spans="1:5" ht="45">
      <c r="A24" s="7">
        <v>22</v>
      </c>
      <c r="B24" s="73" t="s">
        <v>143</v>
      </c>
      <c r="C24" s="75">
        <v>550</v>
      </c>
      <c r="D24" s="55">
        <v>15</v>
      </c>
      <c r="E24" s="55">
        <v>15</v>
      </c>
    </row>
    <row r="25" spans="1:5" ht="67.5">
      <c r="A25" s="7">
        <v>23</v>
      </c>
      <c r="B25" s="66" t="s">
        <v>144</v>
      </c>
      <c r="C25" s="75">
        <v>550</v>
      </c>
      <c r="D25" s="55">
        <v>6.5</v>
      </c>
      <c r="E25" s="55">
        <v>6.5</v>
      </c>
    </row>
    <row r="26" spans="1:5" ht="67.5">
      <c r="A26" s="7">
        <v>24</v>
      </c>
      <c r="B26" s="66" t="s">
        <v>145</v>
      </c>
      <c r="C26" s="75">
        <v>550</v>
      </c>
      <c r="D26" s="55">
        <v>6.5</v>
      </c>
      <c r="E26" s="55">
        <v>6.5</v>
      </c>
    </row>
    <row r="27" spans="1:5" ht="112.5">
      <c r="A27" s="7">
        <v>25</v>
      </c>
      <c r="B27" s="66" t="s">
        <v>146</v>
      </c>
      <c r="C27" s="75">
        <v>2053.2</v>
      </c>
      <c r="D27" s="55">
        <v>5</v>
      </c>
      <c r="E27" s="55">
        <v>5</v>
      </c>
    </row>
    <row r="28" spans="1:5" ht="56.25">
      <c r="A28" s="7">
        <v>26</v>
      </c>
      <c r="B28" s="66" t="s">
        <v>147</v>
      </c>
      <c r="C28" s="75">
        <v>550</v>
      </c>
      <c r="D28" s="55">
        <v>12</v>
      </c>
      <c r="E28" s="55">
        <v>12</v>
      </c>
    </row>
    <row r="29" spans="1:5" ht="56.25">
      <c r="A29" s="7">
        <v>27</v>
      </c>
      <c r="B29" s="66" t="s">
        <v>148</v>
      </c>
      <c r="C29" s="75">
        <v>550</v>
      </c>
      <c r="D29" s="55">
        <v>12</v>
      </c>
      <c r="E29" s="55">
        <v>12</v>
      </c>
    </row>
    <row r="30" spans="1:5" ht="67.5">
      <c r="A30" s="7">
        <v>28</v>
      </c>
      <c r="B30" s="66" t="s">
        <v>153</v>
      </c>
      <c r="C30" s="75">
        <v>550</v>
      </c>
      <c r="D30" s="55">
        <v>15</v>
      </c>
      <c r="E30" s="55">
        <v>15</v>
      </c>
    </row>
    <row r="31" spans="1:5" ht="90">
      <c r="A31" s="7">
        <v>29</v>
      </c>
      <c r="B31" s="66" t="s">
        <v>149</v>
      </c>
      <c r="C31" s="75">
        <v>2053.2</v>
      </c>
      <c r="D31" s="55">
        <v>5</v>
      </c>
      <c r="E31" s="55">
        <v>5</v>
      </c>
    </row>
    <row r="32" spans="1:5" ht="56.25">
      <c r="A32" s="7">
        <v>30</v>
      </c>
      <c r="B32" s="66" t="s">
        <v>150</v>
      </c>
      <c r="C32" s="75">
        <v>550</v>
      </c>
      <c r="D32" s="55">
        <v>15</v>
      </c>
      <c r="E32" s="55">
        <v>15</v>
      </c>
    </row>
    <row r="33" spans="1:5" ht="56.25">
      <c r="A33" s="7">
        <v>31</v>
      </c>
      <c r="B33" s="66" t="s">
        <v>151</v>
      </c>
      <c r="C33" s="75">
        <v>550</v>
      </c>
      <c r="D33" s="55">
        <v>15</v>
      </c>
      <c r="E33" s="55">
        <v>15</v>
      </c>
    </row>
    <row r="34" spans="1:5" ht="45">
      <c r="A34" s="7">
        <v>32</v>
      </c>
      <c r="B34" s="66" t="s">
        <v>152</v>
      </c>
      <c r="C34" s="75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6" t="s">
        <v>154</v>
      </c>
      <c r="B1" s="86"/>
      <c r="C1" s="86"/>
      <c r="D1" s="86"/>
      <c r="E1" s="8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155</v>
      </c>
      <c r="C3" s="71">
        <v>42480</v>
      </c>
      <c r="D3" s="55">
        <v>50</v>
      </c>
      <c r="E3" s="57" t="s">
        <v>31</v>
      </c>
    </row>
    <row r="4" spans="1:5" ht="45">
      <c r="A4" s="34">
        <v>2</v>
      </c>
      <c r="B4" s="73" t="s">
        <v>156</v>
      </c>
      <c r="C4" s="74">
        <v>39931.2</v>
      </c>
      <c r="D4" s="55">
        <v>47</v>
      </c>
      <c r="E4" s="57" t="s">
        <v>31</v>
      </c>
    </row>
    <row r="5" spans="1:5" ht="78.75">
      <c r="A5" s="34">
        <v>3</v>
      </c>
      <c r="B5" s="73" t="s">
        <v>157</v>
      </c>
      <c r="C5" s="74">
        <v>8496</v>
      </c>
      <c r="D5" s="55">
        <v>10</v>
      </c>
      <c r="E5" s="57" t="s">
        <v>31</v>
      </c>
    </row>
    <row r="6" spans="1:5" ht="56.25">
      <c r="A6" s="34">
        <v>4</v>
      </c>
      <c r="B6" s="66" t="s">
        <v>158</v>
      </c>
      <c r="C6" s="74">
        <v>550</v>
      </c>
      <c r="D6" s="55">
        <v>15</v>
      </c>
      <c r="E6" s="57" t="s">
        <v>31</v>
      </c>
    </row>
    <row r="7" spans="1:5" ht="78.75">
      <c r="A7" s="34">
        <v>5</v>
      </c>
      <c r="B7" s="66" t="s">
        <v>159</v>
      </c>
      <c r="C7" s="74">
        <v>550</v>
      </c>
      <c r="D7" s="55">
        <v>12</v>
      </c>
      <c r="E7" s="57" t="s">
        <v>31</v>
      </c>
    </row>
    <row r="8" spans="1:5" ht="101.25">
      <c r="A8" s="34">
        <v>6</v>
      </c>
      <c r="B8" s="66" t="s">
        <v>160</v>
      </c>
      <c r="C8" s="74">
        <v>6159.6</v>
      </c>
      <c r="D8" s="55">
        <v>15</v>
      </c>
      <c r="E8" s="57" t="s">
        <v>53</v>
      </c>
    </row>
    <row r="9" spans="1:5" ht="56.25">
      <c r="A9" s="34">
        <v>7</v>
      </c>
      <c r="B9" s="66" t="s">
        <v>161</v>
      </c>
      <c r="C9" s="74">
        <v>550</v>
      </c>
      <c r="D9" s="55">
        <v>15</v>
      </c>
      <c r="E9" s="57" t="s">
        <v>31</v>
      </c>
    </row>
    <row r="10" spans="1:5" ht="45">
      <c r="A10" s="34">
        <v>8</v>
      </c>
      <c r="B10" s="66" t="s">
        <v>162</v>
      </c>
      <c r="C10" s="74">
        <v>550</v>
      </c>
      <c r="D10" s="55">
        <v>15</v>
      </c>
      <c r="E10" s="57" t="s">
        <v>31</v>
      </c>
    </row>
    <row r="11" spans="1:5" ht="56.25">
      <c r="A11" s="34">
        <v>9</v>
      </c>
      <c r="B11" s="66" t="s">
        <v>163</v>
      </c>
      <c r="C11" s="74">
        <v>550</v>
      </c>
      <c r="D11" s="55">
        <v>12</v>
      </c>
      <c r="E11" s="57" t="s">
        <v>31</v>
      </c>
    </row>
    <row r="12" spans="1:5" ht="33.75">
      <c r="A12" s="34">
        <v>10</v>
      </c>
      <c r="B12" s="66" t="s">
        <v>164</v>
      </c>
      <c r="C12" s="74">
        <v>5097.6</v>
      </c>
      <c r="D12" s="55">
        <v>6</v>
      </c>
      <c r="E12" s="57" t="s">
        <v>31</v>
      </c>
    </row>
    <row r="13" spans="1:5" ht="56.25">
      <c r="A13" s="34">
        <v>11</v>
      </c>
      <c r="B13" s="66" t="s">
        <v>165</v>
      </c>
      <c r="C13" s="74">
        <v>550</v>
      </c>
      <c r="D13" s="55">
        <v>15</v>
      </c>
      <c r="E13" s="57" t="s">
        <v>31</v>
      </c>
    </row>
    <row r="14" spans="1:5" ht="56.25">
      <c r="A14" s="34">
        <v>12</v>
      </c>
      <c r="B14" s="66" t="s">
        <v>166</v>
      </c>
      <c r="C14" s="74">
        <v>550</v>
      </c>
      <c r="D14" s="55">
        <v>15</v>
      </c>
      <c r="E14" s="57" t="s">
        <v>31</v>
      </c>
    </row>
    <row r="15" spans="1:5" ht="67.5">
      <c r="A15" s="34">
        <v>13</v>
      </c>
      <c r="B15" s="66" t="s">
        <v>167</v>
      </c>
      <c r="C15" s="74">
        <v>550</v>
      </c>
      <c r="D15" s="55">
        <v>15</v>
      </c>
      <c r="E15" s="57" t="s">
        <v>31</v>
      </c>
    </row>
    <row r="16" spans="1:5" ht="135">
      <c r="A16" s="34">
        <v>14</v>
      </c>
      <c r="B16" s="66" t="s">
        <v>168</v>
      </c>
      <c r="C16" s="74">
        <v>382320</v>
      </c>
      <c r="D16" s="55">
        <v>450</v>
      </c>
      <c r="E16" s="57" t="s">
        <v>31</v>
      </c>
    </row>
    <row r="17" spans="1:5" ht="112.5">
      <c r="A17" s="34">
        <v>15</v>
      </c>
      <c r="B17" s="66" t="s">
        <v>169</v>
      </c>
      <c r="C17" s="74">
        <v>2053.2</v>
      </c>
      <c r="D17" s="55">
        <v>5</v>
      </c>
      <c r="E17" s="57" t="s">
        <v>53</v>
      </c>
    </row>
    <row r="18" spans="1:5" ht="78.75">
      <c r="A18" s="34">
        <v>16</v>
      </c>
      <c r="B18" s="66" t="s">
        <v>170</v>
      </c>
      <c r="C18" s="74">
        <v>550</v>
      </c>
      <c r="D18" s="55">
        <v>15</v>
      </c>
      <c r="E18" s="57" t="s">
        <v>31</v>
      </c>
    </row>
    <row r="19" spans="1:5" ht="90">
      <c r="A19" s="34">
        <v>17</v>
      </c>
      <c r="B19" s="66" t="s">
        <v>171</v>
      </c>
      <c r="C19" s="74">
        <v>550</v>
      </c>
      <c r="D19" s="55">
        <v>12</v>
      </c>
      <c r="E19" s="57" t="s">
        <v>31</v>
      </c>
    </row>
    <row r="20" spans="1:5" ht="78.75">
      <c r="A20" s="34">
        <v>18</v>
      </c>
      <c r="B20" s="66" t="s">
        <v>172</v>
      </c>
      <c r="C20" s="74">
        <v>550</v>
      </c>
      <c r="D20" s="55">
        <v>15</v>
      </c>
      <c r="E20" s="57" t="s">
        <v>31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2017-08-29T10:10:57Z</dcterms:modified>
  <cp:category/>
  <cp:version/>
  <cp:contentType/>
  <cp:contentStatus/>
</cp:coreProperties>
</file>