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<sst xmlns="http://schemas.openxmlformats.org/spreadsheetml/2006/main" count="219" uniqueCount="77">
  <si>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</si>
  <si>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</si>
  <si>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</si>
  <si>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</si>
  <si>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</si>
  <si>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</si>
  <si>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</si>
  <si>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</si>
  <si>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</si>
  <si>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</si>
  <si>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</si>
  <si>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</si>
  <si>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</si>
  <si>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</si>
  <si>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</si>
  <si>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</si>
  <si>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</si>
  <si>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</si>
  <si>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</si>
  <si>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</si>
  <si>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</si>
  <si>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</si>
  <si>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</si>
  <si>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</si>
  <si>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</si>
  <si>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</si>
  <si>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</si>
  <si>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</si>
  <si>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</si>
  <si>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</si>
  <si>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</si>
  <si>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</si>
  <si>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</si>
  <si>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</si>
  <si>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</si>
  <si>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</si>
  <si>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</si>
  <si>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</si>
  <si>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</si>
  <si>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</si>
  <si>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</si>
  <si>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</si>
  <si>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</si>
  <si>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</si>
  <si>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</si>
  <si>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</si>
  <si>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</si>
  <si>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</si>
  <si>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</si>
  <si>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</si>
  <si>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</si>
  <si>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</si>
  <si>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</si>
  <si>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</si>
  <si>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</si>
  <si>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</si>
  <si>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</si>
  <si>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</si>
  <si>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</si>
  <si>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</si>
  <si>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</si>
  <si>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Договоры на технологическое присоединение за август 2015 года.</t>
  </si>
  <si>
    <t>индивидуальный жилой дом в РК, Пряжинский район, д. Лахта, кадастровый номер земельного участка 10:21:0040202:28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</si>
  <si>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</si>
  <si>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</si>
  <si>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</si>
  <si>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керстеньянско-фермерское хозяйство в Пряжинском районе, район д. Чуйнаволок, кадастровый номер участка 10:21:0041402:166</t>
  </si>
  <si>
    <t>дополнительная мощность на жилой дом в Пряжинском районе, д. Чуралахта, ул. Цветочная, д. 11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</si>
  <si>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</si>
  <si>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</si>
  <si>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</si>
  <si>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</si>
  <si>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</si>
  <si>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</si>
  <si>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</si>
  <si>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</si>
  <si>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Договоры на технологическое присоединение за сентябрь 2015 года.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</si>
</sst>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1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36" fillId="0" borderId="15" xfId="65" applyNumberFormat="1" applyFont="1" applyBorder="1" applyAlignment="1">
      <alignment horizontal="center" vertical="center" wrapText="1"/>
      <protection/>
    </xf>
    <xf numFmtId="14" fontId="36" fillId="0" borderId="16" xfId="65" applyNumberFormat="1" applyFont="1" applyBorder="1" applyAlignment="1">
      <alignment horizontal="center" vertical="center" wrapText="1"/>
      <protection/>
    </xf>
    <xf numFmtId="14" fontId="36" fillId="0" borderId="16" xfId="66" applyNumberFormat="1" applyFont="1" applyBorder="1" applyAlignment="1">
      <alignment horizontal="center" vertical="center" wrapText="1"/>
      <protection/>
    </xf>
    <xf numFmtId="14" fontId="36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9" fillId="0" borderId="27" xfId="0" applyFont="1" applyBorder="1" applyAlignment="1">
      <alignment horizontal="center" vertical="center"/>
    </xf>
    <xf numFmtId="0" fontId="2" fillId="25" borderId="8" xfId="0" applyFont="1" applyFill="1" applyBorder="1" applyAlignment="1">
      <alignment horizontal="center" vertical="center" wrapText="1"/>
    </xf>
    <xf numFmtId="4" fontId="2" fillId="25" borderId="8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14" fontId="36" fillId="0" borderId="8" xfId="65" applyNumberFormat="1" applyFont="1" applyBorder="1" applyAlignment="1">
      <alignment horizontal="center" vertical="center" wrapText="1"/>
      <protection/>
    </xf>
    <xf numFmtId="14" fontId="36" fillId="0" borderId="8" xfId="66" applyNumberFormat="1" applyFont="1" applyBorder="1" applyAlignment="1">
      <alignment horizontal="center" vertical="center" wrapText="1"/>
      <protection/>
    </xf>
    <xf numFmtId="14" fontId="36" fillId="0" borderId="8" xfId="0" applyNumberFormat="1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25</v>
      </c>
      <c r="B2" s="73"/>
      <c r="C2" s="73"/>
      <c r="D2" s="73"/>
      <c r="E2" s="73"/>
      <c r="F2" s="73"/>
      <c r="G2" s="73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 customHeight="1">
      <c r="A4" s="70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1" t="s">
        <v>13</v>
      </c>
      <c r="B12" s="1">
        <v>5</v>
      </c>
      <c r="C12" s="1">
        <v>75</v>
      </c>
      <c r="D12" s="1">
        <v>0</v>
      </c>
      <c r="E12" s="1">
        <v>0</v>
      </c>
      <c r="F12" s="1">
        <v>5</v>
      </c>
      <c r="G12" s="1">
        <v>75</v>
      </c>
    </row>
    <row r="13" spans="1:7" ht="12.75">
      <c r="A13" s="1" t="s">
        <v>14</v>
      </c>
      <c r="B13" s="1">
        <v>9</v>
      </c>
      <c r="C13" s="1">
        <v>127</v>
      </c>
      <c r="D13" s="1">
        <v>0</v>
      </c>
      <c r="E13" s="1">
        <v>0</v>
      </c>
      <c r="F13" s="1">
        <v>9</v>
      </c>
      <c r="G13" s="1">
        <v>127</v>
      </c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38</v>
      </c>
      <c r="C17" s="37">
        <f t="shared" si="0"/>
        <v>627</v>
      </c>
      <c r="D17" s="37">
        <f t="shared" si="0"/>
        <v>1</v>
      </c>
      <c r="E17" s="37">
        <f t="shared" si="0"/>
        <v>150</v>
      </c>
      <c r="F17" s="37">
        <f t="shared" si="0"/>
        <v>39</v>
      </c>
      <c r="G17" s="38">
        <f t="shared" si="0"/>
        <v>777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72" t="s">
        <v>26</v>
      </c>
      <c r="B20" s="72"/>
      <c r="C20" s="72"/>
      <c r="D20" s="72"/>
      <c r="E20" s="72"/>
      <c r="F20" s="72"/>
      <c r="G20" s="72"/>
    </row>
    <row r="21" spans="1:7" ht="12.75">
      <c r="A21" s="70" t="s">
        <v>4</v>
      </c>
      <c r="B21" s="71" t="s">
        <v>0</v>
      </c>
      <c r="C21" s="71"/>
      <c r="D21" s="71" t="s">
        <v>3</v>
      </c>
      <c r="E21" s="71"/>
      <c r="F21" s="71" t="s">
        <v>11</v>
      </c>
      <c r="G21" s="71"/>
    </row>
    <row r="22" spans="1:7" ht="25.5">
      <c r="A22" s="70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>
      <c r="A30" s="1" t="s">
        <v>13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7" ht="12.75">
      <c r="A31" s="1" t="s">
        <v>14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8.25390625" style="51" customWidth="1"/>
    <col min="3" max="3" width="11.875" style="0" customWidth="1"/>
    <col min="5" max="5" width="13.25390625" style="0" customWidth="1"/>
  </cols>
  <sheetData>
    <row r="1" spans="1:5" ht="12.75">
      <c r="A1" s="77" t="s">
        <v>47</v>
      </c>
      <c r="B1" s="77"/>
      <c r="C1" s="77"/>
      <c r="D1" s="77"/>
      <c r="E1" s="77"/>
    </row>
    <row r="2" ht="13.5" thickBot="1"/>
    <row r="3" spans="1:5" ht="36.75" thickBot="1">
      <c r="A3" s="65" t="s">
        <v>20</v>
      </c>
      <c r="B3" s="66" t="s">
        <v>48</v>
      </c>
      <c r="C3" s="66" t="s">
        <v>49</v>
      </c>
      <c r="D3" s="67" t="s">
        <v>50</v>
      </c>
      <c r="E3" s="68" t="s">
        <v>51</v>
      </c>
    </row>
    <row r="4" spans="1:5" ht="22.5">
      <c r="A4" s="60">
        <v>1</v>
      </c>
      <c r="B4" s="61" t="s">
        <v>53</v>
      </c>
      <c r="C4" s="62">
        <v>550</v>
      </c>
      <c r="D4" s="63">
        <v>15</v>
      </c>
      <c r="E4" s="64" t="s">
        <v>52</v>
      </c>
    </row>
    <row r="5" spans="1:5" ht="45">
      <c r="A5" s="58">
        <v>2</v>
      </c>
      <c r="B5" s="52" t="s">
        <v>54</v>
      </c>
      <c r="C5" s="49">
        <v>550</v>
      </c>
      <c r="D5" s="48">
        <v>15</v>
      </c>
      <c r="E5" s="53" t="s">
        <v>52</v>
      </c>
    </row>
    <row r="6" spans="1:5" ht="56.25">
      <c r="A6" s="58">
        <f>A5+1</f>
        <v>3</v>
      </c>
      <c r="B6" s="52" t="s">
        <v>55</v>
      </c>
      <c r="C6" s="49">
        <v>550</v>
      </c>
      <c r="D6" s="48">
        <v>15</v>
      </c>
      <c r="E6" s="53" t="s">
        <v>52</v>
      </c>
    </row>
    <row r="7" spans="1:5" ht="33.75">
      <c r="A7" s="58">
        <f>A6+1</f>
        <v>4</v>
      </c>
      <c r="B7" s="52" t="s">
        <v>56</v>
      </c>
      <c r="C7" s="49">
        <v>87320</v>
      </c>
      <c r="D7" s="48">
        <v>100</v>
      </c>
      <c r="E7" s="53" t="s">
        <v>52</v>
      </c>
    </row>
    <row r="8" spans="1:5" ht="22.5">
      <c r="A8" s="58">
        <v>5</v>
      </c>
      <c r="B8" s="52" t="s">
        <v>57</v>
      </c>
      <c r="C8" s="50">
        <v>550</v>
      </c>
      <c r="D8" s="48">
        <v>15</v>
      </c>
      <c r="E8" s="53" t="s">
        <v>52</v>
      </c>
    </row>
    <row r="9" spans="1:5" ht="22.5">
      <c r="A9" s="58">
        <v>6</v>
      </c>
      <c r="B9" s="52" t="s">
        <v>58</v>
      </c>
      <c r="C9" s="49">
        <v>550</v>
      </c>
      <c r="D9" s="48">
        <v>15</v>
      </c>
      <c r="E9" s="53" t="s">
        <v>52</v>
      </c>
    </row>
    <row r="10" spans="1:5" ht="22.5">
      <c r="A10" s="58">
        <v>7</v>
      </c>
      <c r="B10" s="52" t="s">
        <v>59</v>
      </c>
      <c r="C10" s="49">
        <v>550</v>
      </c>
      <c r="D10" s="48">
        <v>15</v>
      </c>
      <c r="E10" s="53" t="s">
        <v>52</v>
      </c>
    </row>
    <row r="11" spans="1:5" ht="57" thickBot="1">
      <c r="A11" s="59">
        <v>8</v>
      </c>
      <c r="B11" s="54" t="s">
        <v>60</v>
      </c>
      <c r="C11" s="55">
        <v>550</v>
      </c>
      <c r="D11" s="56">
        <v>15</v>
      </c>
      <c r="E11" s="57" t="s">
        <v>52</v>
      </c>
    </row>
    <row r="12" spans="3:4" ht="12.75">
      <c r="C12" s="10">
        <f>SUM(C4:C11)</f>
        <v>91170</v>
      </c>
      <c r="D12">
        <f>SUM(D4:D11)</f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61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  <c r="I5" s="14"/>
    </row>
    <row r="6" spans="1:5" s="17" customFormat="1" ht="78" thickBot="1" thickTop="1">
      <c r="A6" s="46">
        <v>1</v>
      </c>
      <c r="B6" s="46" t="s">
        <v>62</v>
      </c>
      <c r="C6" s="46">
        <v>15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63</v>
      </c>
      <c r="C7" s="46">
        <v>7</v>
      </c>
      <c r="D7" s="46" t="s">
        <v>38</v>
      </c>
      <c r="E7" s="47">
        <v>550</v>
      </c>
    </row>
    <row r="8" spans="1:5" s="17" customFormat="1" ht="78" thickBot="1" thickTop="1">
      <c r="A8" s="46">
        <v>3</v>
      </c>
      <c r="B8" s="46" t="s">
        <v>64</v>
      </c>
      <c r="C8" s="46">
        <v>15</v>
      </c>
      <c r="D8" s="46" t="s">
        <v>38</v>
      </c>
      <c r="E8" s="47">
        <v>550</v>
      </c>
    </row>
    <row r="9" spans="1:5" s="17" customFormat="1" ht="116.25" thickBot="1" thickTop="1">
      <c r="A9" s="46">
        <v>4</v>
      </c>
      <c r="B9" s="46" t="s">
        <v>65</v>
      </c>
      <c r="C9" s="46">
        <v>12</v>
      </c>
      <c r="D9" s="46" t="s">
        <v>38</v>
      </c>
      <c r="E9" s="47">
        <v>550</v>
      </c>
    </row>
    <row r="10" spans="1:5" s="17" customFormat="1" ht="90.75" thickBot="1" thickTop="1">
      <c r="A10" s="46">
        <v>5</v>
      </c>
      <c r="B10" s="46" t="s">
        <v>66</v>
      </c>
      <c r="C10" s="46">
        <v>15</v>
      </c>
      <c r="D10" s="46" t="s">
        <v>38</v>
      </c>
      <c r="E10" s="47">
        <v>550</v>
      </c>
    </row>
    <row r="11" spans="1:5" s="17" customFormat="1" ht="65.25" thickBot="1" thickTop="1">
      <c r="A11" s="46">
        <v>6</v>
      </c>
      <c r="B11" s="46" t="s">
        <v>67</v>
      </c>
      <c r="C11" s="46">
        <v>10</v>
      </c>
      <c r="D11" s="46" t="s">
        <v>38</v>
      </c>
      <c r="E11" s="47">
        <v>550</v>
      </c>
    </row>
    <row r="12" spans="1:5" s="17" customFormat="1" ht="90.75" thickBot="1" thickTop="1">
      <c r="A12" s="46">
        <v>7</v>
      </c>
      <c r="B12" s="46" t="s">
        <v>68</v>
      </c>
      <c r="C12" s="46">
        <v>15</v>
      </c>
      <c r="D12" s="46" t="s">
        <v>38</v>
      </c>
      <c r="E12" s="47">
        <v>550</v>
      </c>
    </row>
    <row r="13" spans="1:5" s="17" customFormat="1" ht="65.25" thickBot="1" thickTop="1">
      <c r="A13" s="46">
        <v>8</v>
      </c>
      <c r="B13" s="46" t="s">
        <v>69</v>
      </c>
      <c r="C13" s="46">
        <v>15</v>
      </c>
      <c r="D13" s="46" t="s">
        <v>38</v>
      </c>
      <c r="E13" s="47">
        <v>550</v>
      </c>
    </row>
    <row r="14" s="17" customFormat="1" ht="13.5" thickTop="1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6.125" style="14" bestFit="1" customWidth="1"/>
    <col min="2" max="2" width="27.375" style="14" customWidth="1"/>
    <col min="3" max="3" width="13.125" style="14" customWidth="1"/>
    <col min="4" max="4" width="17.125" style="14" customWidth="1"/>
    <col min="5" max="5" width="16.25390625" style="14" customWidth="1"/>
    <col min="6" max="6" width="9.125" style="14" customWidth="1"/>
    <col min="7" max="7" width="16.25390625" style="14" customWidth="1"/>
    <col min="8" max="8" width="15.00390625" style="14" customWidth="1"/>
    <col min="9" max="9" width="20.125" style="14" customWidth="1"/>
    <col min="10" max="11" width="18.75390625" style="14" customWidth="1"/>
    <col min="12" max="16384" width="9.125" style="14" customWidth="1"/>
  </cols>
  <sheetData>
    <row r="1" spans="1:5" ht="12" customHeight="1">
      <c r="A1" s="77" t="s">
        <v>76</v>
      </c>
      <c r="B1" s="77"/>
      <c r="C1" s="77"/>
      <c r="D1" s="77"/>
      <c r="E1" s="77"/>
    </row>
    <row r="2" spans="1:11" ht="12.75">
      <c r="A2"/>
      <c r="B2"/>
      <c r="C2"/>
      <c r="D2"/>
      <c r="E2" s="5"/>
      <c r="G2" s="81"/>
      <c r="H2" s="81"/>
      <c r="I2" s="81"/>
      <c r="J2" s="81"/>
      <c r="K2" s="81"/>
    </row>
    <row r="3" spans="1:5" ht="36">
      <c r="A3" s="82" t="s">
        <v>20</v>
      </c>
      <c r="B3" s="82" t="s">
        <v>48</v>
      </c>
      <c r="C3" s="82" t="s">
        <v>49</v>
      </c>
      <c r="D3" s="83" t="s">
        <v>50</v>
      </c>
      <c r="E3" s="84" t="s">
        <v>51</v>
      </c>
    </row>
    <row r="4" spans="1:5" ht="33.75">
      <c r="A4" s="78">
        <v>1</v>
      </c>
      <c r="B4" s="79" t="s">
        <v>70</v>
      </c>
      <c r="C4" s="80">
        <v>550</v>
      </c>
      <c r="D4" s="79">
        <v>15</v>
      </c>
      <c r="E4" s="79" t="s">
        <v>52</v>
      </c>
    </row>
    <row r="5" spans="1:5" ht="33.75">
      <c r="A5" s="78">
        <v>2</v>
      </c>
      <c r="B5" s="79" t="s">
        <v>71</v>
      </c>
      <c r="C5" s="80">
        <v>550</v>
      </c>
      <c r="D5" s="79">
        <v>15</v>
      </c>
      <c r="E5" s="79" t="s">
        <v>52</v>
      </c>
    </row>
    <row r="6" spans="1:5" ht="67.5">
      <c r="A6" s="78">
        <v>3</v>
      </c>
      <c r="B6" s="79" t="s">
        <v>72</v>
      </c>
      <c r="C6" s="80">
        <v>550</v>
      </c>
      <c r="D6" s="79">
        <v>15</v>
      </c>
      <c r="E6" s="79" t="s">
        <v>52</v>
      </c>
    </row>
    <row r="7" spans="1:5" ht="33.75">
      <c r="A7" s="78">
        <f aca="true" t="shared" si="0" ref="A4:A9">A6+1</f>
        <v>4</v>
      </c>
      <c r="B7" s="79" t="s">
        <v>73</v>
      </c>
      <c r="C7" s="80">
        <v>550</v>
      </c>
      <c r="D7" s="79">
        <v>15</v>
      </c>
      <c r="E7" s="79" t="s">
        <v>52</v>
      </c>
    </row>
    <row r="8" spans="1:5" ht="45">
      <c r="A8" s="78">
        <f t="shared" si="0"/>
        <v>5</v>
      </c>
      <c r="B8" s="79" t="s">
        <v>74</v>
      </c>
      <c r="C8" s="80">
        <v>550</v>
      </c>
      <c r="D8" s="79">
        <v>15</v>
      </c>
      <c r="E8" s="79" t="s">
        <v>52</v>
      </c>
    </row>
    <row r="9" spans="1:5" ht="45">
      <c r="A9" s="78">
        <f t="shared" si="0"/>
        <v>6</v>
      </c>
      <c r="B9" s="79" t="s">
        <v>75</v>
      </c>
      <c r="C9" s="80">
        <v>550</v>
      </c>
      <c r="D9" s="79">
        <v>15</v>
      </c>
      <c r="E9" s="79" t="s">
        <v>52</v>
      </c>
    </row>
  </sheetData>
  <sheetProtection/>
  <mergeCells count="2">
    <mergeCell ref="G2:K2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70" t="s">
        <v>4</v>
      </c>
      <c r="B2" s="74" t="s">
        <v>0</v>
      </c>
      <c r="C2" s="75"/>
      <c r="D2" s="75"/>
      <c r="E2" s="74" t="s">
        <v>3</v>
      </c>
      <c r="F2" s="75"/>
      <c r="G2" s="75"/>
      <c r="H2" s="71" t="s">
        <v>11</v>
      </c>
      <c r="I2" s="71"/>
      <c r="J2" s="71"/>
    </row>
    <row r="3" spans="1:10" ht="38.25">
      <c r="A3" s="70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91170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91170</v>
      </c>
    </row>
    <row r="10" spans="1:13" s="23" customFormat="1" ht="12.75">
      <c r="A10" s="22" t="s">
        <v>12</v>
      </c>
      <c r="B10" s="29">
        <v>8</v>
      </c>
      <c r="C10" s="29">
        <v>205</v>
      </c>
      <c r="D10" s="30">
        <v>91170</v>
      </c>
      <c r="E10" s="29">
        <v>0</v>
      </c>
      <c r="F10" s="29">
        <v>0</v>
      </c>
      <c r="G10" s="31">
        <v>0</v>
      </c>
      <c r="H10" s="29">
        <f>B10+E10</f>
        <v>8</v>
      </c>
      <c r="I10" s="29">
        <f>C10+F10</f>
        <v>205</v>
      </c>
      <c r="J10" s="31">
        <f>D10+G10</f>
        <v>91170</v>
      </c>
      <c r="M10" s="32"/>
    </row>
    <row r="11" spans="1:10" ht="12.75">
      <c r="A11" s="1" t="s">
        <v>13</v>
      </c>
      <c r="B11" s="15">
        <v>8</v>
      </c>
      <c r="C11" s="15">
        <v>104</v>
      </c>
      <c r="D11" s="9">
        <v>4400</v>
      </c>
      <c r="E11" s="15">
        <v>0</v>
      </c>
      <c r="F11" s="15">
        <v>0</v>
      </c>
      <c r="G11" s="9">
        <v>0</v>
      </c>
      <c r="H11" s="15">
        <v>8</v>
      </c>
      <c r="I11" s="15">
        <v>104</v>
      </c>
      <c r="J11" s="9">
        <v>4400</v>
      </c>
    </row>
    <row r="12" spans="1:10" ht="12.75">
      <c r="A12" s="1" t="s">
        <v>14</v>
      </c>
      <c r="B12" s="1">
        <v>6</v>
      </c>
      <c r="C12" s="1">
        <v>90</v>
      </c>
      <c r="D12" s="9">
        <v>3300</v>
      </c>
      <c r="E12" s="15">
        <v>0</v>
      </c>
      <c r="F12" s="15">
        <v>0</v>
      </c>
      <c r="G12" s="9">
        <v>0</v>
      </c>
      <c r="H12" s="1">
        <v>6</v>
      </c>
      <c r="I12" s="1">
        <v>90</v>
      </c>
      <c r="J12" s="9">
        <v>3300</v>
      </c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33</v>
      </c>
      <c r="C16" s="39">
        <f t="shared" si="0"/>
        <v>629</v>
      </c>
      <c r="D16" s="40">
        <f t="shared" si="0"/>
        <v>191690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33</v>
      </c>
      <c r="I16" s="42">
        <f t="shared" si="0"/>
        <v>629</v>
      </c>
      <c r="J16" s="43">
        <f t="shared" si="0"/>
        <v>191690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2" t="s">
        <v>28</v>
      </c>
      <c r="B2" s="72"/>
      <c r="C2" s="72"/>
      <c r="D2" s="72"/>
      <c r="E2" s="72"/>
      <c r="F2" s="72"/>
      <c r="G2" s="72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25.5">
      <c r="A4" s="70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>
        <v>9</v>
      </c>
      <c r="C11" s="33">
        <v>125</v>
      </c>
      <c r="D11" s="22">
        <v>0</v>
      </c>
      <c r="E11" s="22">
        <v>0</v>
      </c>
      <c r="F11" s="22">
        <v>9</v>
      </c>
      <c r="G11" s="22">
        <v>125</v>
      </c>
    </row>
    <row r="12" spans="1:7" ht="12.75">
      <c r="A12" s="1" t="s">
        <v>13</v>
      </c>
      <c r="B12" s="15">
        <v>10</v>
      </c>
      <c r="C12" s="16">
        <v>130</v>
      </c>
      <c r="D12" s="1">
        <v>0</v>
      </c>
      <c r="E12" s="1">
        <v>0</v>
      </c>
      <c r="F12" s="1">
        <v>10</v>
      </c>
      <c r="G12" s="1">
        <v>130</v>
      </c>
    </row>
    <row r="13" spans="1:7" ht="12.75">
      <c r="A13" s="1" t="s">
        <v>14</v>
      </c>
      <c r="B13" s="15">
        <v>9</v>
      </c>
      <c r="C13" s="16">
        <v>95</v>
      </c>
      <c r="D13" s="1">
        <v>0</v>
      </c>
      <c r="E13" s="1">
        <v>0</v>
      </c>
      <c r="F13" s="1">
        <v>9</v>
      </c>
      <c r="G13" s="1">
        <v>95</v>
      </c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51</v>
      </c>
      <c r="C17" s="44">
        <f t="shared" si="0"/>
        <v>651</v>
      </c>
      <c r="D17" s="37">
        <f t="shared" si="0"/>
        <v>0</v>
      </c>
      <c r="E17" s="37">
        <f t="shared" si="0"/>
        <v>0</v>
      </c>
      <c r="F17" s="37">
        <f t="shared" si="0"/>
        <v>51</v>
      </c>
      <c r="G17" s="38">
        <f t="shared" si="0"/>
        <v>651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30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3:5" s="17" customFormat="1" ht="13.5" thickTop="1">
      <c r="C9" s="17">
        <f>SUM(C6:C8)</f>
        <v>45</v>
      </c>
      <c r="E9" s="69">
        <f>SUM(E6:E8)</f>
        <v>1650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29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34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35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36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ht="12.75">
      <c r="F1" s="4"/>
    </row>
    <row r="3" spans="1:6" ht="12.75">
      <c r="A3" s="77" t="s">
        <v>47</v>
      </c>
      <c r="B3" s="77"/>
      <c r="C3" s="77"/>
      <c r="D3" s="77"/>
      <c r="E3" s="77"/>
      <c r="F3" s="5">
        <v>0.03646</v>
      </c>
    </row>
    <row r="4" ht="13.5" thickBot="1">
      <c r="E4" s="5"/>
    </row>
    <row r="5" spans="1:5" ht="39.75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</row>
    <row r="6" spans="1:5" s="17" customFormat="1" ht="14.25" thickBot="1" thickTop="1">
      <c r="A6" s="46">
        <v>1</v>
      </c>
      <c r="B6" s="46" t="s">
        <v>37</v>
      </c>
      <c r="C6" s="46">
        <v>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39</v>
      </c>
      <c r="C7" s="46">
        <v>15</v>
      </c>
      <c r="D7" s="46" t="s">
        <v>38</v>
      </c>
      <c r="E7" s="47">
        <v>550</v>
      </c>
    </row>
    <row r="8" spans="1:5" s="17" customFormat="1" ht="27" thickBot="1" thickTop="1">
      <c r="A8" s="46">
        <v>3</v>
      </c>
      <c r="B8" s="46" t="s">
        <v>40</v>
      </c>
      <c r="C8" s="46">
        <v>15</v>
      </c>
      <c r="D8" s="46" t="s">
        <v>38</v>
      </c>
      <c r="E8" s="47">
        <v>550</v>
      </c>
    </row>
    <row r="9" spans="1:5" s="17" customFormat="1" ht="27" thickBot="1" thickTop="1">
      <c r="A9" s="46">
        <v>4</v>
      </c>
      <c r="B9" s="46" t="s">
        <v>41</v>
      </c>
      <c r="C9" s="46">
        <v>15</v>
      </c>
      <c r="D9" s="46" t="s">
        <v>38</v>
      </c>
      <c r="E9" s="47">
        <v>550</v>
      </c>
    </row>
    <row r="10" spans="1:5" s="17" customFormat="1" ht="27" thickBot="1" thickTop="1">
      <c r="A10" s="46">
        <v>5</v>
      </c>
      <c r="B10" s="46" t="s">
        <v>42</v>
      </c>
      <c r="C10" s="46">
        <v>15</v>
      </c>
      <c r="D10" s="46" t="s">
        <v>38</v>
      </c>
      <c r="E10" s="47">
        <v>550</v>
      </c>
    </row>
    <row r="11" spans="1:5" s="17" customFormat="1" ht="27" thickBot="1" thickTop="1">
      <c r="A11" s="46">
        <v>6</v>
      </c>
      <c r="B11" s="46" t="s">
        <v>43</v>
      </c>
      <c r="C11" s="46">
        <v>100</v>
      </c>
      <c r="D11" s="46" t="s">
        <v>38</v>
      </c>
      <c r="E11" s="47">
        <v>87320</v>
      </c>
    </row>
    <row r="12" spans="1:5" s="17" customFormat="1" ht="27" thickBot="1" thickTop="1">
      <c r="A12" s="46">
        <v>7</v>
      </c>
      <c r="B12" s="46" t="s">
        <v>44</v>
      </c>
      <c r="C12" s="46">
        <v>15</v>
      </c>
      <c r="D12" s="46" t="s">
        <v>38</v>
      </c>
      <c r="E12" s="47">
        <v>550</v>
      </c>
    </row>
    <row r="13" spans="1:5" s="17" customFormat="1" ht="27" thickBot="1" thickTop="1">
      <c r="A13" s="46">
        <v>8</v>
      </c>
      <c r="B13" s="46" t="s">
        <v>45</v>
      </c>
      <c r="C13" s="46">
        <v>5</v>
      </c>
      <c r="D13" s="46" t="s">
        <v>46</v>
      </c>
      <c r="E13" s="47">
        <v>550</v>
      </c>
    </row>
    <row r="14" spans="3:5" s="17" customFormat="1" ht="13.5" thickTop="1">
      <c r="C14" s="17">
        <f>SUM(C6:C13)</f>
        <v>185</v>
      </c>
      <c r="E14" s="69">
        <f>SUM(E6:E13)</f>
        <v>91170</v>
      </c>
    </row>
    <row r="15" s="17" customFormat="1" ht="12.75"/>
    <row r="16" s="17" customFormat="1" ht="12.75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2015-09-30T11:31:35Z</dcterms:modified>
  <cp:category/>
  <cp:version/>
  <cp:contentType/>
  <cp:contentStatus/>
</cp:coreProperties>
</file>