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редние мощности I-пол. 2014 " sheetId="1" r:id="rId1"/>
    <sheet name="Исх" sheetId="2" r:id="rId2"/>
  </sheets>
  <definedNames/>
  <calcPr fullCalcOnLoad="1"/>
</workbook>
</file>

<file path=xl/comments2.xml><?xml version="1.0" encoding="utf-8"?>
<comments xmlns="http://schemas.openxmlformats.org/spreadsheetml/2006/main">
  <authors>
    <author>dvar</author>
  </authors>
  <commentList>
    <comment ref="B168" authorId="0">
      <text>
        <r>
          <rPr>
            <b/>
            <sz val="8"/>
            <rFont val="Tahoma"/>
            <family val="2"/>
          </rPr>
          <t>dvar:</t>
        </r>
        <r>
          <rPr>
            <sz val="8"/>
            <rFont val="Tahoma"/>
            <family val="2"/>
          </rPr>
          <t xml:space="preserve">
Факс</t>
        </r>
      </text>
    </comment>
  </commentList>
</comments>
</file>

<file path=xl/sharedStrings.xml><?xml version="1.0" encoding="utf-8"?>
<sst xmlns="http://schemas.openxmlformats.org/spreadsheetml/2006/main" count="471" uniqueCount="121">
  <si>
    <t>ПС-1</t>
  </si>
  <si>
    <t>яч. 3</t>
  </si>
  <si>
    <t>яч. 4</t>
  </si>
  <si>
    <t>яч. 5</t>
  </si>
  <si>
    <t>яч. 6</t>
  </si>
  <si>
    <t xml:space="preserve">яч. 8 </t>
  </si>
  <si>
    <t xml:space="preserve">яч. 9 </t>
  </si>
  <si>
    <t>яч. 10</t>
  </si>
  <si>
    <t>яч. 13</t>
  </si>
  <si>
    <t>яч. 14</t>
  </si>
  <si>
    <t>яч. 18</t>
  </si>
  <si>
    <t>яч. 19</t>
  </si>
  <si>
    <t>яч. 25</t>
  </si>
  <si>
    <t>яч. 27</t>
  </si>
  <si>
    <t>яч. 28</t>
  </si>
  <si>
    <t>яч. 31</t>
  </si>
  <si>
    <t>яч. 32</t>
  </si>
  <si>
    <t>яч. 33</t>
  </si>
  <si>
    <t xml:space="preserve">яч. 34 </t>
  </si>
  <si>
    <t>яч. 35</t>
  </si>
  <si>
    <t xml:space="preserve">яч. 36 </t>
  </si>
  <si>
    <t>яч. 37</t>
  </si>
  <si>
    <t>яч. 38</t>
  </si>
  <si>
    <t>яч. 41</t>
  </si>
  <si>
    <t>яч. 42</t>
  </si>
  <si>
    <t>яч. 46</t>
  </si>
  <si>
    <t>ПС-2</t>
  </si>
  <si>
    <t xml:space="preserve">яч. 5 </t>
  </si>
  <si>
    <t xml:space="preserve">яч. 7 </t>
  </si>
  <si>
    <t xml:space="preserve">яч. 10 </t>
  </si>
  <si>
    <t xml:space="preserve">яч.13 </t>
  </si>
  <si>
    <t xml:space="preserve">яч. 14 </t>
  </si>
  <si>
    <t xml:space="preserve">яч. 16 </t>
  </si>
  <si>
    <t xml:space="preserve">яч. 19 </t>
  </si>
  <si>
    <t xml:space="preserve">яч. 20 </t>
  </si>
  <si>
    <t xml:space="preserve">яч. 21 </t>
  </si>
  <si>
    <t xml:space="preserve">яч. 22 </t>
  </si>
  <si>
    <t>ПС-3П</t>
  </si>
  <si>
    <t xml:space="preserve">яч. 13 </t>
  </si>
  <si>
    <t xml:space="preserve">яч. 23 </t>
  </si>
  <si>
    <t>ПС-7</t>
  </si>
  <si>
    <t>яч. 11</t>
  </si>
  <si>
    <t>яч. 12</t>
  </si>
  <si>
    <t xml:space="preserve">яч.16 </t>
  </si>
  <si>
    <t xml:space="preserve">яч. 30 </t>
  </si>
  <si>
    <t xml:space="preserve">яч. 31 </t>
  </si>
  <si>
    <t xml:space="preserve">яч. 33 </t>
  </si>
  <si>
    <t xml:space="preserve">яч. 35 </t>
  </si>
  <si>
    <t>ПС-19</t>
  </si>
  <si>
    <t xml:space="preserve"> яч. 6</t>
  </si>
  <si>
    <t>ПС-21П</t>
  </si>
  <si>
    <t xml:space="preserve"> яч. 8                                </t>
  </si>
  <si>
    <t>ПС-24П</t>
  </si>
  <si>
    <t xml:space="preserve"> яч. 1</t>
  </si>
  <si>
    <t>яч. 16</t>
  </si>
  <si>
    <t>ПС-26П</t>
  </si>
  <si>
    <t>яч. 8</t>
  </si>
  <si>
    <t xml:space="preserve">яч. 9  </t>
  </si>
  <si>
    <t>ПС-41П</t>
  </si>
  <si>
    <t>яч. 9</t>
  </si>
  <si>
    <t>ПС-46П</t>
  </si>
  <si>
    <t>яч. 1</t>
  </si>
  <si>
    <t xml:space="preserve">яч. 3 </t>
  </si>
  <si>
    <t>яч. 22</t>
  </si>
  <si>
    <t>ПС-51П</t>
  </si>
  <si>
    <t xml:space="preserve">яч.7 </t>
  </si>
  <si>
    <t xml:space="preserve">ТСН-1 </t>
  </si>
  <si>
    <t>Потери ТСН-1</t>
  </si>
  <si>
    <t>Потери Т-1</t>
  </si>
  <si>
    <t xml:space="preserve">яч.18 </t>
  </si>
  <si>
    <t xml:space="preserve">ТСН-2 </t>
  </si>
  <si>
    <t>Потери ТСН-2</t>
  </si>
  <si>
    <t>Потери Т-2</t>
  </si>
  <si>
    <t>ПС-57П</t>
  </si>
  <si>
    <t>яч. 15</t>
  </si>
  <si>
    <t>ПС-66</t>
  </si>
  <si>
    <t>яч. 2</t>
  </si>
  <si>
    <t>яч. 17</t>
  </si>
  <si>
    <t>ПС-67</t>
  </si>
  <si>
    <t xml:space="preserve"> ф-14</t>
  </si>
  <si>
    <t xml:space="preserve"> ф-16</t>
  </si>
  <si>
    <t xml:space="preserve">яч. 11 </t>
  </si>
  <si>
    <t xml:space="preserve">яч. 29 </t>
  </si>
  <si>
    <t xml:space="preserve"> ф-22</t>
  </si>
  <si>
    <t xml:space="preserve"> ф-24</t>
  </si>
  <si>
    <t>ПС-68</t>
  </si>
  <si>
    <t>ТСН-1</t>
  </si>
  <si>
    <t>яч. 47</t>
  </si>
  <si>
    <t>яч. 52</t>
  </si>
  <si>
    <t>ПС-70</t>
  </si>
  <si>
    <t xml:space="preserve">яч. 1 </t>
  </si>
  <si>
    <t xml:space="preserve">яч. 2 </t>
  </si>
  <si>
    <t xml:space="preserve">яч. 4 </t>
  </si>
  <si>
    <t>ПС-71</t>
  </si>
  <si>
    <t xml:space="preserve">яч. 12 </t>
  </si>
  <si>
    <t>ПС-72</t>
  </si>
  <si>
    <t xml:space="preserve">яч. 6 </t>
  </si>
  <si>
    <t>ПС-79</t>
  </si>
  <si>
    <t>яч. 20</t>
  </si>
  <si>
    <t>яч. 21</t>
  </si>
  <si>
    <t xml:space="preserve">РП-тепличный             </t>
  </si>
  <si>
    <t xml:space="preserve">ввод 1 </t>
  </si>
  <si>
    <t>Потери ввод1</t>
  </si>
  <si>
    <t xml:space="preserve">ввод 2 </t>
  </si>
  <si>
    <t>Потери ввод2</t>
  </si>
  <si>
    <t xml:space="preserve">ввод-1 </t>
  </si>
  <si>
    <t xml:space="preserve">ввод-2 </t>
  </si>
  <si>
    <t>№ п/ст ячейки</t>
  </si>
  <si>
    <t>№ ячейки</t>
  </si>
  <si>
    <t>Уровень напряжения U, кВ</t>
  </si>
  <si>
    <t xml:space="preserve">яч. 8                                </t>
  </si>
  <si>
    <t>яч. 59</t>
  </si>
  <si>
    <t>яч. 60</t>
  </si>
  <si>
    <t>яч. 34</t>
  </si>
  <si>
    <t xml:space="preserve"> яч. 14</t>
  </si>
  <si>
    <t>ОАО "ПКС" филиал "Электрические сети" контрольные замеры электрических параметров режимов работы оборудования электросетевого хозяйства за I полугодие 2014 г. (среднее)</t>
  </si>
  <si>
    <r>
      <t>средние нагрузки, кВ</t>
    </r>
    <r>
      <rPr>
        <sz val="10"/>
        <rFont val="Calibri"/>
        <family val="2"/>
      </rPr>
      <t>∙</t>
    </r>
    <r>
      <rPr>
        <sz val="10"/>
        <rFont val="Arial"/>
        <family val="0"/>
      </rPr>
      <t>А</t>
    </r>
  </si>
  <si>
    <t>исх.</t>
  </si>
  <si>
    <t>сверка</t>
  </si>
  <si>
    <t>средние нагрузки, кВ∙А</t>
  </si>
  <si>
    <t>Контрольные замеры электрических параметров режимов работы оборудования объектов филиал ОАО "ПКС" "Электрические сети" за I полугодие 2014 г. (среднее)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</si>
</sst>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_р_."/>
    <numFmt numFmtId="181" formatCode="#,##0.0000"/>
    <numFmt numFmtId="182" formatCode="0.0000"/>
    <numFmt numFmtId="183" formatCode="#,##0.000"/>
    <numFmt numFmtId="184" formatCode="#,##0.00_р_."/>
    <numFmt numFmtId="185" formatCode="#,##0.0"/>
    <numFmt numFmtId="186" formatCode="#,##0.000_р_."/>
    <numFmt numFmtId="187" formatCode="#,##0.0_р_."/>
    <numFmt numFmtId="188" formatCode="0.0"/>
    <numFmt numFmtId="189" formatCode="#,##0_р_."/>
    <numFmt numFmtId="190" formatCode="0.000"/>
  </numFmts>
  <fonts count="48">
    <font>
      <sz val="10"/>
      <name val="Arial"/>
      <family val="0"/>
    </font>
    <font>
      <sz val="9"/>
      <name val="Arial Cyr"/>
      <family val="2"/>
    </font>
    <font>
      <sz val="10"/>
      <name val="Arial Cyr"/>
      <family val="0"/>
    </font>
    <font>
      <b/>
      <sz val="8"/>
      <name val="Arial Cyr"/>
      <family val="0"/>
    </font>
    <font>
      <sz val="11"/>
      <name val="Arial Cyr"/>
      <family val="0"/>
    </font>
    <font>
      <b/>
      <sz val="9"/>
      <color indexed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182" fontId="0" fillId="0" borderId="0" xfId="0" applyNumberFormat="1" applyFill="1" applyBorder="1" applyAlignment="1">
      <alignment/>
    </xf>
    <xf numFmtId="180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188" fontId="0" fillId="0" borderId="11" xfId="0" applyNumberForma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10" borderId="0" xfId="0" applyFill="1" applyAlignment="1">
      <alignment/>
    </xf>
    <xf numFmtId="188" fontId="0" fillId="10" borderId="0" xfId="0" applyNumberFormat="1" applyFill="1" applyAlignment="1">
      <alignment/>
    </xf>
    <xf numFmtId="0" fontId="0" fillId="10" borderId="0" xfId="0" applyFill="1" applyBorder="1" applyAlignment="1">
      <alignment/>
    </xf>
    <xf numFmtId="0" fontId="2" fillId="10" borderId="0" xfId="0" applyFont="1" applyFill="1" applyBorder="1" applyAlignment="1">
      <alignment/>
    </xf>
    <xf numFmtId="0" fontId="2" fillId="10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7" xfId="0" applyFill="1" applyBorder="1" applyAlignment="1">
      <alignment/>
    </xf>
    <xf numFmtId="0" fontId="2" fillId="33" borderId="13" xfId="0" applyFont="1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2" fillId="33" borderId="24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 horizontal="left" vertical="center"/>
    </xf>
    <xf numFmtId="0" fontId="0" fillId="33" borderId="25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6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89" fontId="2" fillId="2" borderId="23" xfId="0" applyNumberFormat="1" applyFont="1" applyFill="1" applyBorder="1" applyAlignment="1">
      <alignment/>
    </xf>
    <xf numFmtId="189" fontId="2" fillId="2" borderId="13" xfId="0" applyNumberFormat="1" applyFont="1" applyFill="1" applyBorder="1" applyAlignment="1">
      <alignment/>
    </xf>
    <xf numFmtId="189" fontId="0" fillId="2" borderId="13" xfId="0" applyNumberFormat="1" applyFont="1" applyFill="1" applyBorder="1" applyAlignment="1">
      <alignment/>
    </xf>
    <xf numFmtId="186" fontId="2" fillId="2" borderId="15" xfId="0" applyNumberFormat="1" applyFont="1" applyFill="1" applyBorder="1" applyAlignment="1">
      <alignment/>
    </xf>
    <xf numFmtId="189" fontId="2" fillId="2" borderId="27" xfId="0" applyNumberFormat="1" applyFont="1" applyFill="1" applyBorder="1" applyAlignment="1">
      <alignment/>
    </xf>
    <xf numFmtId="184" fontId="2" fillId="2" borderId="15" xfId="0" applyNumberFormat="1" applyFont="1" applyFill="1" applyBorder="1" applyAlignment="1">
      <alignment/>
    </xf>
    <xf numFmtId="189" fontId="2" fillId="2" borderId="10" xfId="0" applyNumberFormat="1" applyFont="1" applyFill="1" applyBorder="1" applyAlignment="1">
      <alignment/>
    </xf>
    <xf numFmtId="184" fontId="2" fillId="2" borderId="28" xfId="0" applyNumberFormat="1" applyFont="1" applyFill="1" applyBorder="1" applyAlignment="1">
      <alignment/>
    </xf>
    <xf numFmtId="184" fontId="2" fillId="2" borderId="27" xfId="0" applyNumberFormat="1" applyFont="1" applyFill="1" applyBorder="1" applyAlignment="1">
      <alignment/>
    </xf>
    <xf numFmtId="184" fontId="2" fillId="2" borderId="23" xfId="0" applyNumberFormat="1" applyFont="1" applyFill="1" applyBorder="1" applyAlignment="1">
      <alignment/>
    </xf>
    <xf numFmtId="180" fontId="2" fillId="2" borderId="15" xfId="0" applyNumberFormat="1" applyFont="1" applyFill="1" applyBorder="1" applyAlignment="1">
      <alignment/>
    </xf>
    <xf numFmtId="186" fontId="2" fillId="2" borderId="28" xfId="0" applyNumberFormat="1" applyFont="1" applyFill="1" applyBorder="1" applyAlignment="1">
      <alignment/>
    </xf>
    <xf numFmtId="189" fontId="2" fillId="2" borderId="29" xfId="0" applyNumberFormat="1" applyFont="1" applyFill="1" applyBorder="1" applyAlignment="1">
      <alignment/>
    </xf>
    <xf numFmtId="187" fontId="2" fillId="2" borderId="23" xfId="0" applyNumberFormat="1" applyFont="1" applyFill="1" applyBorder="1" applyAlignment="1">
      <alignment/>
    </xf>
    <xf numFmtId="189" fontId="2" fillId="2" borderId="23" xfId="0" applyNumberFormat="1" applyFont="1" applyFill="1" applyBorder="1" applyAlignment="1">
      <alignment horizontal="right"/>
    </xf>
    <xf numFmtId="186" fontId="2" fillId="2" borderId="23" xfId="0" applyNumberFormat="1" applyFont="1" applyFill="1" applyBorder="1" applyAlignment="1">
      <alignment/>
    </xf>
    <xf numFmtId="184" fontId="2" fillId="2" borderId="20" xfId="0" applyNumberFormat="1" applyFont="1" applyFill="1" applyBorder="1" applyAlignment="1">
      <alignment/>
    </xf>
    <xf numFmtId="186" fontId="2" fillId="2" borderId="19" xfId="0" applyNumberFormat="1" applyFont="1" applyFill="1" applyBorder="1" applyAlignment="1">
      <alignment/>
    </xf>
    <xf numFmtId="186" fontId="2" fillId="2" borderId="13" xfId="0" applyNumberFormat="1" applyFont="1" applyFill="1" applyBorder="1" applyAlignment="1">
      <alignment/>
    </xf>
    <xf numFmtId="186" fontId="2" fillId="2" borderId="10" xfId="0" applyNumberFormat="1" applyFont="1" applyFill="1" applyBorder="1" applyAlignment="1">
      <alignment/>
    </xf>
    <xf numFmtId="186" fontId="2" fillId="2" borderId="30" xfId="0" applyNumberFormat="1" applyFont="1" applyFill="1" applyBorder="1" applyAlignment="1">
      <alignment/>
    </xf>
    <xf numFmtId="189" fontId="2" fillId="2" borderId="19" xfId="0" applyNumberFormat="1" applyFont="1" applyFill="1" applyBorder="1" applyAlignment="1">
      <alignment/>
    </xf>
    <xf numFmtId="186" fontId="2" fillId="2" borderId="31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Alignment="1">
      <alignment/>
    </xf>
    <xf numFmtId="184" fontId="8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5"/>
  <sheetViews>
    <sheetView tabSelected="1" zoomScalePageLayoutView="0" workbookViewId="0" topLeftCell="A1">
      <selection activeCell="A1" sqref="A1:D3"/>
    </sheetView>
  </sheetViews>
  <sheetFormatPr defaultColWidth="9.140625" defaultRowHeight="12.75"/>
  <cols>
    <col min="1" max="1" width="13.28125" style="0" customWidth="1"/>
    <col min="2" max="2" width="13.8515625" style="0" customWidth="1"/>
    <col min="3" max="3" width="14.28125" style="1" customWidth="1"/>
    <col min="4" max="4" width="12.140625" style="1" customWidth="1"/>
    <col min="5" max="5" width="9.140625" style="1" customWidth="1"/>
  </cols>
  <sheetData>
    <row r="1" spans="1:4" ht="12.75">
      <c r="A1" s="85" t="s">
        <v>120</v>
      </c>
      <c r="B1" s="85"/>
      <c r="C1" s="85"/>
      <c r="D1" s="85"/>
    </row>
    <row r="2" spans="1:4" ht="12.75">
      <c r="A2" s="85"/>
      <c r="B2" s="85"/>
      <c r="C2" s="85"/>
      <c r="D2" s="85"/>
    </row>
    <row r="3" spans="1:4" ht="36.75" customHeight="1">
      <c r="A3" s="85"/>
      <c r="B3" s="85"/>
      <c r="C3" s="85"/>
      <c r="D3" s="85"/>
    </row>
    <row r="6" spans="1:4" ht="51.75" customHeight="1">
      <c r="A6" s="20" t="s">
        <v>107</v>
      </c>
      <c r="B6" s="20" t="s">
        <v>108</v>
      </c>
      <c r="C6" s="23" t="s">
        <v>116</v>
      </c>
      <c r="D6" s="20" t="s">
        <v>109</v>
      </c>
    </row>
    <row r="7" spans="1:4" ht="12.75">
      <c r="A7" s="5" t="s">
        <v>0</v>
      </c>
      <c r="B7" s="5" t="s">
        <v>1</v>
      </c>
      <c r="C7" s="22">
        <v>1353.902041942605</v>
      </c>
      <c r="D7" s="22">
        <v>6</v>
      </c>
    </row>
    <row r="8" spans="1:4" ht="12.75">
      <c r="A8" s="17"/>
      <c r="B8" s="17" t="s">
        <v>2</v>
      </c>
      <c r="C8" s="22">
        <v>1401.602097130243</v>
      </c>
      <c r="D8" s="22">
        <v>6</v>
      </c>
    </row>
    <row r="9" spans="1:4" ht="12.75">
      <c r="A9" s="17"/>
      <c r="B9" s="17" t="s">
        <v>3</v>
      </c>
      <c r="C9" s="22">
        <v>1935.8082229580575</v>
      </c>
      <c r="D9" s="22">
        <v>6</v>
      </c>
    </row>
    <row r="10" spans="1:4" ht="12.75">
      <c r="A10" s="17"/>
      <c r="B10" s="17" t="s">
        <v>4</v>
      </c>
      <c r="C10" s="22">
        <v>594.8923841059603</v>
      </c>
      <c r="D10" s="22">
        <v>6</v>
      </c>
    </row>
    <row r="11" spans="1:4" ht="12.75">
      <c r="A11" s="17"/>
      <c r="B11" s="17" t="s">
        <v>5</v>
      </c>
      <c r="C11" s="22">
        <v>824.6881898454745</v>
      </c>
      <c r="D11" s="22">
        <v>6</v>
      </c>
    </row>
    <row r="12" spans="1:4" ht="12.75">
      <c r="A12" s="17"/>
      <c r="B12" s="17" t="s">
        <v>6</v>
      </c>
      <c r="C12" s="22">
        <v>998.1799116997792</v>
      </c>
      <c r="D12" s="22">
        <v>6</v>
      </c>
    </row>
    <row r="13" spans="1:4" ht="12.75">
      <c r="A13" s="17"/>
      <c r="B13" s="17" t="s">
        <v>7</v>
      </c>
      <c r="C13" s="22">
        <v>188.6020971302428</v>
      </c>
      <c r="D13" s="22">
        <v>6</v>
      </c>
    </row>
    <row r="14" spans="1:4" ht="12.75">
      <c r="A14" s="17"/>
      <c r="B14" s="17" t="s">
        <v>8</v>
      </c>
      <c r="C14" s="22">
        <v>1036.701710816777</v>
      </c>
      <c r="D14" s="22">
        <v>6</v>
      </c>
    </row>
    <row r="15" spans="1:4" ht="12.75">
      <c r="A15" s="17"/>
      <c r="B15" s="17" t="s">
        <v>9</v>
      </c>
      <c r="C15" s="22">
        <v>764.0030353200883</v>
      </c>
      <c r="D15" s="22">
        <v>6</v>
      </c>
    </row>
    <row r="16" spans="1:4" ht="12.75">
      <c r="A16" s="17"/>
      <c r="B16" s="17" t="s">
        <v>10</v>
      </c>
      <c r="C16" s="22">
        <v>1009.4025938189847</v>
      </c>
      <c r="D16" s="22">
        <v>6</v>
      </c>
    </row>
    <row r="17" spans="1:4" ht="12.75">
      <c r="A17" s="17"/>
      <c r="B17" s="17" t="s">
        <v>11</v>
      </c>
      <c r="C17" s="22">
        <v>918.8548565121413</v>
      </c>
      <c r="D17" s="22">
        <v>6</v>
      </c>
    </row>
    <row r="18" spans="1:4" ht="12.75">
      <c r="A18" s="17"/>
      <c r="B18" s="17" t="s">
        <v>12</v>
      </c>
      <c r="C18" s="22">
        <v>1018.0847130242825</v>
      </c>
      <c r="D18" s="22">
        <v>6</v>
      </c>
    </row>
    <row r="19" spans="1:4" ht="12.75">
      <c r="A19" s="17"/>
      <c r="B19" s="17" t="s">
        <v>13</v>
      </c>
      <c r="C19" s="22">
        <v>1327.0397350993378</v>
      </c>
      <c r="D19" s="22">
        <v>6</v>
      </c>
    </row>
    <row r="20" spans="1:4" ht="12.75">
      <c r="A20" s="17"/>
      <c r="B20" s="17" t="s">
        <v>14</v>
      </c>
      <c r="C20" s="22">
        <v>0</v>
      </c>
      <c r="D20" s="22">
        <v>6</v>
      </c>
    </row>
    <row r="21" spans="1:4" ht="12.75">
      <c r="A21" s="17"/>
      <c r="B21" s="17" t="s">
        <v>15</v>
      </c>
      <c r="C21" s="22">
        <v>2050.9412251655626</v>
      </c>
      <c r="D21" s="22">
        <v>6</v>
      </c>
    </row>
    <row r="22" spans="1:4" ht="12.75">
      <c r="A22" s="17"/>
      <c r="B22" s="17" t="s">
        <v>16</v>
      </c>
      <c r="C22" s="22">
        <v>1667.5899558498895</v>
      </c>
      <c r="D22" s="22">
        <v>6</v>
      </c>
    </row>
    <row r="23" spans="1:4" ht="12.75">
      <c r="A23" s="17"/>
      <c r="B23" s="17" t="s">
        <v>17</v>
      </c>
      <c r="C23" s="22">
        <v>125.375</v>
      </c>
      <c r="D23" s="22">
        <v>6</v>
      </c>
    </row>
    <row r="24" spans="1:4" ht="12.75">
      <c r="A24" s="17"/>
      <c r="B24" s="17" t="s">
        <v>18</v>
      </c>
      <c r="C24" s="22">
        <v>1795.2960816777043</v>
      </c>
      <c r="D24" s="22">
        <v>6</v>
      </c>
    </row>
    <row r="25" spans="1:4" ht="12.75">
      <c r="A25" s="17"/>
      <c r="B25" s="17" t="s">
        <v>19</v>
      </c>
      <c r="C25" s="22">
        <v>2.5717439293598234</v>
      </c>
      <c r="D25" s="22">
        <v>6</v>
      </c>
    </row>
    <row r="26" spans="1:4" ht="12.75">
      <c r="A26" s="17"/>
      <c r="B26" s="17" t="s">
        <v>20</v>
      </c>
      <c r="C26" s="22">
        <v>987.6539735099337</v>
      </c>
      <c r="D26" s="22">
        <v>6</v>
      </c>
    </row>
    <row r="27" spans="1:4" ht="12.75">
      <c r="A27" s="17"/>
      <c r="B27" s="17" t="s">
        <v>21</v>
      </c>
      <c r="C27" s="22">
        <v>0.5557395143487859</v>
      </c>
      <c r="D27" s="22">
        <v>6</v>
      </c>
    </row>
    <row r="28" spans="1:4" ht="12.75">
      <c r="A28" s="17"/>
      <c r="B28" s="17" t="s">
        <v>22</v>
      </c>
      <c r="C28" s="22">
        <v>745.7312362030906</v>
      </c>
      <c r="D28" s="22">
        <v>6</v>
      </c>
    </row>
    <row r="29" spans="1:4" ht="12.75">
      <c r="A29" s="17"/>
      <c r="B29" s="17" t="s">
        <v>23</v>
      </c>
      <c r="C29" s="22">
        <v>0</v>
      </c>
      <c r="D29" s="22">
        <v>6</v>
      </c>
    </row>
    <row r="30" spans="1:4" ht="12.75">
      <c r="A30" s="17"/>
      <c r="B30" s="17" t="s">
        <v>24</v>
      </c>
      <c r="C30" s="22">
        <v>1689.6048565121412</v>
      </c>
      <c r="D30" s="22">
        <v>6</v>
      </c>
    </row>
    <row r="31" spans="1:4" ht="12.75">
      <c r="A31" s="17"/>
      <c r="B31" s="17" t="s">
        <v>25</v>
      </c>
      <c r="C31" s="22">
        <v>56.160871964679906</v>
      </c>
      <c r="D31" s="22">
        <v>6</v>
      </c>
    </row>
    <row r="32" spans="1:4" ht="12.75">
      <c r="A32" s="17"/>
      <c r="B32" s="17" t="s">
        <v>111</v>
      </c>
      <c r="C32" s="22">
        <v>196.0521523178808</v>
      </c>
      <c r="D32" s="22">
        <v>6</v>
      </c>
    </row>
    <row r="33" spans="1:4" ht="12.75">
      <c r="A33" s="17"/>
      <c r="B33" s="17" t="s">
        <v>112</v>
      </c>
      <c r="C33" s="22">
        <v>281.4828918322296</v>
      </c>
      <c r="D33" s="22">
        <v>6</v>
      </c>
    </row>
    <row r="34" spans="1:4" ht="12.75">
      <c r="A34" s="17"/>
      <c r="B34" s="17"/>
      <c r="C34" s="22"/>
      <c r="D34" s="21"/>
    </row>
    <row r="35" spans="1:4" ht="12.75" customHeight="1">
      <c r="A35" s="17" t="s">
        <v>26</v>
      </c>
      <c r="B35" s="17" t="s">
        <v>27</v>
      </c>
      <c r="C35" s="22">
        <v>872.4279801324504</v>
      </c>
      <c r="D35" s="22">
        <v>6</v>
      </c>
    </row>
    <row r="36" spans="1:4" ht="12.75" customHeight="1">
      <c r="A36" s="17"/>
      <c r="B36" s="17" t="s">
        <v>28</v>
      </c>
      <c r="C36" s="22">
        <v>275.9381898454746</v>
      </c>
      <c r="D36" s="22">
        <v>6</v>
      </c>
    </row>
    <row r="37" spans="1:4" ht="12.75" customHeight="1">
      <c r="A37" s="17"/>
      <c r="B37" s="17" t="s">
        <v>5</v>
      </c>
      <c r="C37" s="22">
        <v>958.4715783664459</v>
      </c>
      <c r="D37" s="22">
        <v>6</v>
      </c>
    </row>
    <row r="38" spans="1:4" ht="12.75" customHeight="1">
      <c r="A38" s="17"/>
      <c r="B38" s="17" t="s">
        <v>6</v>
      </c>
      <c r="C38" s="22">
        <v>1094.1200331125826</v>
      </c>
      <c r="D38" s="22">
        <v>6</v>
      </c>
    </row>
    <row r="39" spans="1:4" ht="12.75" customHeight="1">
      <c r="A39" s="17"/>
      <c r="B39" s="17" t="s">
        <v>29</v>
      </c>
      <c r="C39" s="22">
        <v>31.7257174392936</v>
      </c>
      <c r="D39" s="22">
        <v>6</v>
      </c>
    </row>
    <row r="40" spans="1:4" ht="12.75" customHeight="1">
      <c r="A40" s="17"/>
      <c r="B40" s="17" t="s">
        <v>30</v>
      </c>
      <c r="C40" s="22">
        <v>267.40204194260485</v>
      </c>
      <c r="D40" s="22">
        <v>6</v>
      </c>
    </row>
    <row r="41" spans="1:4" ht="12.75" customHeight="1">
      <c r="A41" s="17"/>
      <c r="B41" s="17" t="s">
        <v>31</v>
      </c>
      <c r="C41" s="22">
        <v>2179.7315121412803</v>
      </c>
      <c r="D41" s="22">
        <v>6</v>
      </c>
    </row>
    <row r="42" spans="1:4" ht="12.75" customHeight="1">
      <c r="A42" s="17"/>
      <c r="B42" s="17" t="s">
        <v>32</v>
      </c>
      <c r="C42" s="22">
        <v>1635.9475717439293</v>
      </c>
      <c r="D42" s="22">
        <v>6</v>
      </c>
    </row>
    <row r="43" spans="1:4" ht="12.75" customHeight="1">
      <c r="A43" s="17"/>
      <c r="B43" s="17" t="s">
        <v>33</v>
      </c>
      <c r="C43" s="22">
        <v>0</v>
      </c>
      <c r="D43" s="22">
        <v>6</v>
      </c>
    </row>
    <row r="44" spans="1:4" ht="12.75" customHeight="1">
      <c r="A44" s="17"/>
      <c r="B44" s="17" t="s">
        <v>34</v>
      </c>
      <c r="C44" s="22">
        <v>132.2524834437086</v>
      </c>
      <c r="D44" s="22">
        <v>6</v>
      </c>
    </row>
    <row r="45" spans="1:4" ht="12.75" customHeight="1">
      <c r="A45" s="17"/>
      <c r="B45" s="17" t="s">
        <v>35</v>
      </c>
      <c r="C45" s="22">
        <v>0</v>
      </c>
      <c r="D45" s="22">
        <v>6</v>
      </c>
    </row>
    <row r="46" spans="1:4" ht="12.75" customHeight="1">
      <c r="A46" s="17"/>
      <c r="B46" s="17" t="s">
        <v>36</v>
      </c>
      <c r="C46" s="22">
        <v>1560.294426048565</v>
      </c>
      <c r="D46" s="22">
        <v>6</v>
      </c>
    </row>
    <row r="47" spans="1:4" ht="12.75">
      <c r="A47" s="17"/>
      <c r="B47" s="17"/>
      <c r="C47" s="22"/>
      <c r="D47" s="21"/>
    </row>
    <row r="48" spans="1:4" ht="12.75">
      <c r="A48" s="17" t="s">
        <v>37</v>
      </c>
      <c r="B48" s="17" t="s">
        <v>28</v>
      </c>
      <c r="C48" s="22">
        <v>63.041114790286976</v>
      </c>
      <c r="D48" s="22">
        <v>6</v>
      </c>
    </row>
    <row r="49" spans="1:4" ht="12.75">
      <c r="A49" s="17"/>
      <c r="B49" s="17" t="s">
        <v>38</v>
      </c>
      <c r="C49" s="22">
        <v>28.925220750551876</v>
      </c>
      <c r="D49" s="22">
        <v>6</v>
      </c>
    </row>
    <row r="50" spans="1:5" s="6" customFormat="1" ht="12.75">
      <c r="A50" s="17"/>
      <c r="B50" s="17" t="s">
        <v>39</v>
      </c>
      <c r="C50" s="22">
        <v>576.0535320088301</v>
      </c>
      <c r="D50" s="22">
        <v>6</v>
      </c>
      <c r="E50" s="4"/>
    </row>
    <row r="51" spans="1:4" ht="12.75">
      <c r="A51" s="17"/>
      <c r="B51" s="17"/>
      <c r="C51" s="22"/>
      <c r="D51" s="21"/>
    </row>
    <row r="52" spans="1:4" ht="12.75">
      <c r="A52" s="17" t="s">
        <v>40</v>
      </c>
      <c r="B52" s="17" t="s">
        <v>3</v>
      </c>
      <c r="C52" s="22">
        <v>1512.0364238410596</v>
      </c>
      <c r="D52" s="22">
        <v>6</v>
      </c>
    </row>
    <row r="53" spans="1:4" ht="12.75">
      <c r="A53" s="17"/>
      <c r="B53" s="17" t="s">
        <v>7</v>
      </c>
      <c r="C53" s="22">
        <v>420.4655077262693</v>
      </c>
      <c r="D53" s="22">
        <v>6</v>
      </c>
    </row>
    <row r="54" spans="1:4" ht="12.75">
      <c r="A54" s="17"/>
      <c r="B54" s="17" t="s">
        <v>41</v>
      </c>
      <c r="C54" s="22">
        <v>0</v>
      </c>
      <c r="D54" s="22">
        <v>6</v>
      </c>
    </row>
    <row r="55" spans="1:4" ht="12.75">
      <c r="A55" s="17"/>
      <c r="B55" s="17" t="s">
        <v>42</v>
      </c>
      <c r="C55" s="22">
        <v>0.0002759381898454746</v>
      </c>
      <c r="D55" s="22">
        <v>6</v>
      </c>
    </row>
    <row r="56" spans="1:4" ht="12.75">
      <c r="A56" s="17"/>
      <c r="B56" s="17" t="s">
        <v>43</v>
      </c>
      <c r="C56" s="22">
        <v>1572.989238410596</v>
      </c>
      <c r="D56" s="22">
        <v>6</v>
      </c>
    </row>
    <row r="57" spans="1:4" ht="12.75">
      <c r="A57" s="17"/>
      <c r="B57" s="18" t="s">
        <v>44</v>
      </c>
      <c r="C57" s="22">
        <v>405.6630794701987</v>
      </c>
      <c r="D57" s="22">
        <v>6</v>
      </c>
    </row>
    <row r="58" spans="1:4" ht="12.75">
      <c r="A58" s="17"/>
      <c r="B58" s="18" t="s">
        <v>45</v>
      </c>
      <c r="C58" s="22">
        <v>305.11479028697573</v>
      </c>
      <c r="D58" s="22">
        <v>6</v>
      </c>
    </row>
    <row r="59" spans="1:4" ht="12.75">
      <c r="A59" s="17"/>
      <c r="B59" s="18" t="s">
        <v>46</v>
      </c>
      <c r="C59" s="22">
        <v>1598.2381346578368</v>
      </c>
      <c r="D59" s="22">
        <v>6</v>
      </c>
    </row>
    <row r="60" spans="1:4" ht="12.75">
      <c r="A60" s="17"/>
      <c r="B60" s="18" t="s">
        <v>18</v>
      </c>
      <c r="C60" s="22">
        <v>888.1252759381899</v>
      </c>
      <c r="D60" s="22">
        <v>6</v>
      </c>
    </row>
    <row r="61" spans="1:4" ht="12.75">
      <c r="A61" s="17"/>
      <c r="B61" s="18" t="s">
        <v>47</v>
      </c>
      <c r="C61" s="22">
        <v>1629.599889624724</v>
      </c>
      <c r="D61" s="22">
        <v>6</v>
      </c>
    </row>
    <row r="62" spans="1:4" ht="12.75">
      <c r="A62" s="17"/>
      <c r="B62" s="17"/>
      <c r="C62" s="22"/>
      <c r="D62" s="21"/>
    </row>
    <row r="63" spans="1:4" ht="12.75">
      <c r="A63" s="17" t="s">
        <v>48</v>
      </c>
      <c r="B63" s="17" t="s">
        <v>4</v>
      </c>
      <c r="C63" s="22">
        <v>765.6766004415011</v>
      </c>
      <c r="D63" s="22">
        <v>6</v>
      </c>
    </row>
    <row r="64" spans="1:4" ht="12.75">
      <c r="A64" s="17"/>
      <c r="B64" s="17" t="s">
        <v>11</v>
      </c>
      <c r="C64" s="22">
        <v>662.294701986755</v>
      </c>
      <c r="D64" s="22">
        <v>6</v>
      </c>
    </row>
    <row r="65" spans="1:4" ht="12.75">
      <c r="A65" s="17"/>
      <c r="B65" s="17"/>
      <c r="C65" s="22"/>
      <c r="D65" s="22"/>
    </row>
    <row r="66" spans="1:4" ht="12.75">
      <c r="A66" s="17" t="s">
        <v>50</v>
      </c>
      <c r="B66" s="17" t="s">
        <v>110</v>
      </c>
      <c r="C66" s="22">
        <v>555.9966887417219</v>
      </c>
      <c r="D66" s="22">
        <v>6</v>
      </c>
    </row>
    <row r="67" spans="1:4" ht="12.75">
      <c r="A67" s="17"/>
      <c r="B67" s="17"/>
      <c r="C67" s="22"/>
      <c r="D67" s="22"/>
    </row>
    <row r="68" spans="1:4" ht="12.75">
      <c r="A68" s="17" t="s">
        <v>52</v>
      </c>
      <c r="B68" s="17" t="s">
        <v>61</v>
      </c>
      <c r="C68" s="22">
        <v>126.85264900662251</v>
      </c>
      <c r="D68" s="22">
        <v>6</v>
      </c>
    </row>
    <row r="69" spans="1:4" ht="12.75">
      <c r="A69" s="17"/>
      <c r="B69" s="17" t="s">
        <v>54</v>
      </c>
      <c r="C69" s="22">
        <v>451.7408940397351</v>
      </c>
      <c r="D69" s="22">
        <v>6</v>
      </c>
    </row>
    <row r="70" spans="1:4" ht="12.75">
      <c r="A70" s="17"/>
      <c r="B70" s="17"/>
      <c r="C70" s="22"/>
      <c r="D70" s="21"/>
    </row>
    <row r="71" spans="1:4" ht="12.75">
      <c r="A71" s="17" t="s">
        <v>55</v>
      </c>
      <c r="B71" s="17" t="s">
        <v>56</v>
      </c>
      <c r="C71" s="22">
        <v>0</v>
      </c>
      <c r="D71" s="22">
        <v>6</v>
      </c>
    </row>
    <row r="72" spans="1:4" ht="12.75">
      <c r="A72" s="17"/>
      <c r="B72" s="18" t="s">
        <v>57</v>
      </c>
      <c r="C72" s="22">
        <v>573.9210816777041</v>
      </c>
      <c r="D72" s="22">
        <v>6</v>
      </c>
    </row>
    <row r="73" spans="1:4" ht="12.75">
      <c r="A73" s="17"/>
      <c r="B73" s="17" t="s">
        <v>7</v>
      </c>
      <c r="C73" s="22">
        <v>90.40259381898454</v>
      </c>
      <c r="D73" s="22">
        <v>6</v>
      </c>
    </row>
    <row r="74" spans="1:4" ht="12.75">
      <c r="A74" s="17"/>
      <c r="B74" s="17" t="s">
        <v>41</v>
      </c>
      <c r="C74" s="22">
        <v>181.47544150110375</v>
      </c>
      <c r="D74" s="22">
        <v>6</v>
      </c>
    </row>
    <row r="75" spans="1:4" ht="12.75">
      <c r="A75" s="17"/>
      <c r="B75" s="17" t="s">
        <v>42</v>
      </c>
      <c r="C75" s="22">
        <v>53.78973509933775</v>
      </c>
      <c r="D75" s="22">
        <v>6</v>
      </c>
    </row>
    <row r="76" spans="1:4" ht="12.75">
      <c r="A76" s="17"/>
      <c r="B76" s="17" t="s">
        <v>8</v>
      </c>
      <c r="C76" s="22">
        <v>361.6128587196468</v>
      </c>
      <c r="D76" s="22">
        <v>6</v>
      </c>
    </row>
    <row r="77" spans="1:4" ht="12.75">
      <c r="A77" s="17"/>
      <c r="B77" s="17" t="s">
        <v>9</v>
      </c>
      <c r="C77" s="22">
        <v>404.0772626931567</v>
      </c>
      <c r="D77" s="22">
        <v>6</v>
      </c>
    </row>
    <row r="78" spans="1:4" ht="12.75">
      <c r="A78" s="17"/>
      <c r="B78" s="17" t="s">
        <v>54</v>
      </c>
      <c r="C78" s="22">
        <v>0</v>
      </c>
      <c r="D78" s="22">
        <v>6</v>
      </c>
    </row>
    <row r="79" spans="1:4" ht="12.75">
      <c r="A79" s="17"/>
      <c r="B79" s="17"/>
      <c r="C79" s="22"/>
      <c r="D79" s="21"/>
    </row>
    <row r="80" spans="1:4" ht="12.75">
      <c r="A80" s="17" t="s">
        <v>58</v>
      </c>
      <c r="B80" s="17" t="s">
        <v>59</v>
      </c>
      <c r="C80" s="22">
        <v>159.3167770419426</v>
      </c>
      <c r="D80" s="22">
        <v>10</v>
      </c>
    </row>
    <row r="81" spans="1:4" ht="12.75">
      <c r="A81" s="17"/>
      <c r="B81" s="17"/>
      <c r="C81" s="22"/>
      <c r="D81" s="21"/>
    </row>
    <row r="82" spans="1:4" ht="12.75">
      <c r="A82" s="17" t="s">
        <v>60</v>
      </c>
      <c r="B82" s="17" t="s">
        <v>61</v>
      </c>
      <c r="C82" s="22">
        <v>346.5422185430464</v>
      </c>
      <c r="D82" s="22">
        <v>10</v>
      </c>
    </row>
    <row r="83" spans="1:4" ht="12.75">
      <c r="A83" s="17"/>
      <c r="B83" s="17" t="s">
        <v>62</v>
      </c>
      <c r="C83" s="22">
        <v>791.8653421633554</v>
      </c>
      <c r="D83" s="22">
        <v>10</v>
      </c>
    </row>
    <row r="84" spans="1:4" ht="12.75">
      <c r="A84" s="17"/>
      <c r="B84" s="17" t="s">
        <v>59</v>
      </c>
      <c r="C84" s="22">
        <v>0.20171081677704195</v>
      </c>
      <c r="D84" s="22">
        <v>10</v>
      </c>
    </row>
    <row r="85" spans="1:4" ht="12.75">
      <c r="A85" s="17"/>
      <c r="B85" s="17" t="s">
        <v>31</v>
      </c>
      <c r="C85" s="22">
        <v>125.21412803532009</v>
      </c>
      <c r="D85" s="22">
        <v>10</v>
      </c>
    </row>
    <row r="86" spans="1:4" ht="12.75">
      <c r="A86" s="17"/>
      <c r="B86" s="17" t="s">
        <v>35</v>
      </c>
      <c r="C86" s="22">
        <v>721.2922185430463</v>
      </c>
      <c r="D86" s="22">
        <v>10</v>
      </c>
    </row>
    <row r="87" spans="1:4" ht="12.75">
      <c r="A87" s="17"/>
      <c r="B87" s="17" t="s">
        <v>63</v>
      </c>
      <c r="C87" s="22">
        <v>1455.3388520971303</v>
      </c>
      <c r="D87" s="22">
        <v>10</v>
      </c>
    </row>
    <row r="88" spans="1:4" ht="12.75">
      <c r="A88" s="17"/>
      <c r="B88" s="17"/>
      <c r="C88" s="22"/>
      <c r="D88" s="21"/>
    </row>
    <row r="89" spans="1:4" ht="12.75">
      <c r="A89" s="17" t="s">
        <v>64</v>
      </c>
      <c r="B89" s="17" t="s">
        <v>65</v>
      </c>
      <c r="C89" s="22">
        <v>2578.2386865342164</v>
      </c>
      <c r="D89" s="22">
        <v>6</v>
      </c>
    </row>
    <row r="90" spans="1:4" ht="12.75">
      <c r="A90" s="17"/>
      <c r="B90" s="17" t="s">
        <v>66</v>
      </c>
      <c r="C90" s="22">
        <v>7.016556291390728</v>
      </c>
      <c r="D90" s="22">
        <v>6</v>
      </c>
    </row>
    <row r="91" spans="1:4" ht="12.75">
      <c r="A91" s="17"/>
      <c r="B91" s="17" t="s">
        <v>67</v>
      </c>
      <c r="C91" s="22">
        <v>0.04470198675496689</v>
      </c>
      <c r="D91" s="22">
        <v>6</v>
      </c>
    </row>
    <row r="92" spans="1:4" ht="12.75">
      <c r="A92" s="17"/>
      <c r="B92" s="17" t="s">
        <v>68</v>
      </c>
      <c r="C92" s="22">
        <v>4.655905077262693</v>
      </c>
      <c r="D92" s="22">
        <v>6</v>
      </c>
    </row>
    <row r="93" spans="1:4" ht="12.75">
      <c r="A93" s="17"/>
      <c r="B93" s="17" t="s">
        <v>69</v>
      </c>
      <c r="C93" s="22">
        <v>523.0229028697571</v>
      </c>
      <c r="D93" s="22">
        <v>6</v>
      </c>
    </row>
    <row r="94" spans="1:4" ht="12.75">
      <c r="A94" s="17"/>
      <c r="B94" s="17" t="s">
        <v>70</v>
      </c>
      <c r="C94" s="22">
        <v>0.35320088300220753</v>
      </c>
      <c r="D94" s="22">
        <v>6</v>
      </c>
    </row>
    <row r="95" spans="1:4" ht="12.75">
      <c r="A95" s="17"/>
      <c r="B95" s="17" t="s">
        <v>71</v>
      </c>
      <c r="C95" s="22">
        <v>0.027317880794701987</v>
      </c>
      <c r="D95" s="22">
        <v>6</v>
      </c>
    </row>
    <row r="96" spans="1:4" ht="12.75">
      <c r="A96" s="17"/>
      <c r="B96" s="17" t="s">
        <v>72</v>
      </c>
      <c r="C96" s="22">
        <v>1.6688741721854303</v>
      </c>
      <c r="D96" s="22">
        <v>6</v>
      </c>
    </row>
    <row r="97" spans="1:4" ht="12.75">
      <c r="A97" s="17"/>
      <c r="B97" s="17"/>
      <c r="C97" s="22"/>
      <c r="D97" s="21"/>
    </row>
    <row r="98" spans="1:4" ht="12.75">
      <c r="A98" s="17" t="s">
        <v>73</v>
      </c>
      <c r="B98" s="17" t="s">
        <v>27</v>
      </c>
      <c r="C98" s="22">
        <v>457.84299116997795</v>
      </c>
      <c r="D98" s="22">
        <v>6</v>
      </c>
    </row>
    <row r="99" spans="1:4" ht="12.75">
      <c r="A99" s="17"/>
      <c r="B99" s="17" t="s">
        <v>74</v>
      </c>
      <c r="C99" s="22">
        <v>820.8954194260485</v>
      </c>
      <c r="D99" s="22">
        <v>6</v>
      </c>
    </row>
    <row r="100" spans="1:4" ht="12.75">
      <c r="A100" s="17"/>
      <c r="B100" s="17"/>
      <c r="C100" s="22"/>
      <c r="D100" s="21"/>
    </row>
    <row r="101" spans="1:4" ht="12.75">
      <c r="A101" s="17" t="s">
        <v>75</v>
      </c>
      <c r="B101" s="17" t="s">
        <v>61</v>
      </c>
      <c r="C101" s="22">
        <v>2421.762969094923</v>
      </c>
      <c r="D101" s="22">
        <v>10</v>
      </c>
    </row>
    <row r="102" spans="1:4" ht="12.75">
      <c r="A102" s="17"/>
      <c r="B102" s="17" t="s">
        <v>76</v>
      </c>
      <c r="C102" s="22">
        <v>1399.391280353201</v>
      </c>
      <c r="D102" s="22">
        <v>10</v>
      </c>
    </row>
    <row r="103" spans="1:4" ht="12.75">
      <c r="A103" s="17"/>
      <c r="B103" s="17" t="s">
        <v>28</v>
      </c>
      <c r="C103" s="22">
        <v>551.2944260485651</v>
      </c>
      <c r="D103" s="22">
        <v>10</v>
      </c>
    </row>
    <row r="104" spans="1:4" ht="12.75">
      <c r="A104" s="17"/>
      <c r="B104" s="17" t="s">
        <v>7</v>
      </c>
      <c r="C104" s="22">
        <v>1587.387141280353</v>
      </c>
      <c r="D104" s="22">
        <v>10</v>
      </c>
    </row>
    <row r="105" spans="1:4" ht="12.75">
      <c r="A105" s="17"/>
      <c r="B105" s="17" t="s">
        <v>41</v>
      </c>
      <c r="C105" s="22">
        <v>721.878587196468</v>
      </c>
      <c r="D105" s="22">
        <v>10</v>
      </c>
    </row>
    <row r="106" spans="1:4" ht="12.75">
      <c r="A106" s="17"/>
      <c r="B106" s="17" t="s">
        <v>42</v>
      </c>
      <c r="C106" s="22">
        <v>1574.4583333333333</v>
      </c>
      <c r="D106" s="22">
        <v>10</v>
      </c>
    </row>
    <row r="107" spans="1:4" ht="12.75">
      <c r="A107" s="17"/>
      <c r="B107" s="17" t="s">
        <v>77</v>
      </c>
      <c r="C107" s="22">
        <v>856.9919977924945</v>
      </c>
      <c r="D107" s="22">
        <v>10</v>
      </c>
    </row>
    <row r="108" spans="1:4" ht="12.75">
      <c r="A108" s="17"/>
      <c r="B108" s="17" t="s">
        <v>11</v>
      </c>
      <c r="C108" s="22">
        <v>2518.9434326710816</v>
      </c>
      <c r="D108" s="22">
        <v>10</v>
      </c>
    </row>
    <row r="109" spans="1:4" ht="12.75">
      <c r="A109" s="17"/>
      <c r="B109" s="17"/>
      <c r="C109" s="22"/>
      <c r="D109" s="21"/>
    </row>
    <row r="110" spans="1:4" ht="12.75">
      <c r="A110" s="17" t="s">
        <v>78</v>
      </c>
      <c r="B110" s="18" t="s">
        <v>79</v>
      </c>
      <c r="C110" s="22">
        <v>0</v>
      </c>
      <c r="D110" s="22">
        <v>10</v>
      </c>
    </row>
    <row r="111" spans="1:4" ht="12.75">
      <c r="A111" s="17"/>
      <c r="B111" s="18" t="s">
        <v>80</v>
      </c>
      <c r="C111" s="22">
        <v>3.488686534216335</v>
      </c>
      <c r="D111" s="22">
        <v>10</v>
      </c>
    </row>
    <row r="112" spans="1:4" ht="12.75">
      <c r="A112" s="17"/>
      <c r="B112" s="18" t="s">
        <v>6</v>
      </c>
      <c r="C112" s="22">
        <v>1910.974889624724</v>
      </c>
      <c r="D112" s="22">
        <v>10</v>
      </c>
    </row>
    <row r="113" spans="1:4" ht="12.75">
      <c r="A113" s="17"/>
      <c r="B113" s="18" t="s">
        <v>81</v>
      </c>
      <c r="C113" s="22">
        <v>1683.3846578366447</v>
      </c>
      <c r="D113" s="22">
        <v>10</v>
      </c>
    </row>
    <row r="114" spans="1:4" ht="12.75">
      <c r="A114" s="17"/>
      <c r="B114" s="19" t="s">
        <v>8</v>
      </c>
      <c r="C114" s="22">
        <v>1511.457229580574</v>
      </c>
      <c r="D114" s="22">
        <v>10</v>
      </c>
    </row>
    <row r="115" spans="1:4" ht="12.75">
      <c r="A115" s="17"/>
      <c r="B115" s="18" t="s">
        <v>11</v>
      </c>
      <c r="C115" s="22">
        <v>2499.4986203090507</v>
      </c>
      <c r="D115" s="22">
        <v>10</v>
      </c>
    </row>
    <row r="116" spans="1:4" ht="12.75">
      <c r="A116" s="17"/>
      <c r="B116" s="18" t="s">
        <v>39</v>
      </c>
      <c r="C116" s="22">
        <v>1750.5400110375276</v>
      </c>
      <c r="D116" s="22">
        <v>10</v>
      </c>
    </row>
    <row r="117" spans="1:4" ht="12.75">
      <c r="A117" s="17"/>
      <c r="B117" s="18" t="s">
        <v>82</v>
      </c>
      <c r="C117" s="22">
        <v>0.1294150110375276</v>
      </c>
      <c r="D117" s="22">
        <v>10</v>
      </c>
    </row>
    <row r="118" spans="1:4" ht="12.75">
      <c r="A118" s="17"/>
      <c r="B118" s="18" t="s">
        <v>83</v>
      </c>
      <c r="C118" s="22">
        <v>1491.2207505518763</v>
      </c>
      <c r="D118" s="22">
        <v>10</v>
      </c>
    </row>
    <row r="119" spans="1:4" ht="12.75">
      <c r="A119" s="17"/>
      <c r="B119" s="18" t="s">
        <v>84</v>
      </c>
      <c r="C119" s="22">
        <v>1880.3860375275938</v>
      </c>
      <c r="D119" s="22">
        <v>10</v>
      </c>
    </row>
    <row r="120" spans="1:4" ht="12.75">
      <c r="A120" s="17"/>
      <c r="B120" s="17"/>
      <c r="C120" s="22"/>
      <c r="D120" s="21"/>
    </row>
    <row r="121" spans="1:4" ht="12.75">
      <c r="A121" s="17" t="s">
        <v>85</v>
      </c>
      <c r="B121" s="18" t="s">
        <v>38</v>
      </c>
      <c r="C121" s="22">
        <v>1662.3311258278145</v>
      </c>
      <c r="D121" s="22">
        <v>10</v>
      </c>
    </row>
    <row r="122" spans="1:4" ht="12.75">
      <c r="A122" s="17"/>
      <c r="B122" s="17" t="s">
        <v>10</v>
      </c>
      <c r="C122" s="22">
        <v>71.53476821192054</v>
      </c>
      <c r="D122" s="22">
        <v>10</v>
      </c>
    </row>
    <row r="123" spans="1:4" ht="12.75">
      <c r="A123" s="17"/>
      <c r="B123" s="17" t="s">
        <v>86</v>
      </c>
      <c r="C123" s="22">
        <v>16.849061810154527</v>
      </c>
      <c r="D123" s="22">
        <v>10</v>
      </c>
    </row>
    <row r="124" spans="1:4" ht="12.75">
      <c r="A124" s="17"/>
      <c r="B124" s="17" t="s">
        <v>67</v>
      </c>
      <c r="C124" s="22">
        <v>0.11754966887417219</v>
      </c>
      <c r="D124" s="22">
        <v>10</v>
      </c>
    </row>
    <row r="125" spans="1:4" ht="12.75">
      <c r="A125" s="17"/>
      <c r="B125" s="17" t="s">
        <v>68</v>
      </c>
      <c r="C125" s="22">
        <v>11.15066225165563</v>
      </c>
      <c r="D125" s="22">
        <v>10</v>
      </c>
    </row>
    <row r="126" spans="1:4" ht="12.75">
      <c r="A126" s="17"/>
      <c r="B126" s="17" t="s">
        <v>87</v>
      </c>
      <c r="C126" s="22">
        <v>3023.4652317880796</v>
      </c>
      <c r="D126" s="22">
        <v>10</v>
      </c>
    </row>
    <row r="127" spans="1:4" ht="12.75">
      <c r="A127" s="17"/>
      <c r="B127" s="17" t="s">
        <v>88</v>
      </c>
      <c r="C127" s="22">
        <v>16.514900662251655</v>
      </c>
      <c r="D127" s="22">
        <v>10</v>
      </c>
    </row>
    <row r="128" spans="1:4" ht="12.75">
      <c r="A128" s="17"/>
      <c r="B128" s="17" t="s">
        <v>70</v>
      </c>
      <c r="C128" s="22">
        <v>17.430187637969095</v>
      </c>
      <c r="D128" s="22">
        <v>10</v>
      </c>
    </row>
    <row r="129" spans="1:4" ht="12.75">
      <c r="A129" s="17"/>
      <c r="B129" s="17" t="s">
        <v>71</v>
      </c>
      <c r="C129" s="22">
        <v>0.11175496688741722</v>
      </c>
      <c r="D129" s="22">
        <v>10</v>
      </c>
    </row>
    <row r="130" spans="1:4" ht="12.75">
      <c r="A130" s="17"/>
      <c r="B130" s="17" t="s">
        <v>72</v>
      </c>
      <c r="C130" s="22">
        <v>11.442328918322296</v>
      </c>
      <c r="D130" s="22">
        <v>10</v>
      </c>
    </row>
    <row r="131" spans="1:4" ht="12.75">
      <c r="A131" s="17"/>
      <c r="B131" s="17"/>
      <c r="C131" s="22"/>
      <c r="D131" s="21"/>
    </row>
    <row r="132" spans="1:4" ht="12.75">
      <c r="A132" s="17" t="s">
        <v>89</v>
      </c>
      <c r="B132" s="17" t="s">
        <v>90</v>
      </c>
      <c r="C132" s="22">
        <v>78.6401766004415</v>
      </c>
      <c r="D132" s="22">
        <v>10</v>
      </c>
    </row>
    <row r="133" spans="1:4" ht="12.75">
      <c r="A133" s="17"/>
      <c r="B133" s="17" t="s">
        <v>91</v>
      </c>
      <c r="C133" s="22">
        <v>1033.2044701986754</v>
      </c>
      <c r="D133" s="22">
        <v>10</v>
      </c>
    </row>
    <row r="134" spans="1:4" ht="12.75">
      <c r="A134" s="17"/>
      <c r="B134" s="17" t="s">
        <v>62</v>
      </c>
      <c r="C134" s="22">
        <v>1989.5022075055188</v>
      </c>
      <c r="D134" s="22">
        <v>10</v>
      </c>
    </row>
    <row r="135" spans="1:4" ht="12.75">
      <c r="A135" s="17"/>
      <c r="B135" s="17" t="s">
        <v>92</v>
      </c>
      <c r="C135" s="22">
        <v>597.8156732891832</v>
      </c>
      <c r="D135" s="22">
        <v>10</v>
      </c>
    </row>
    <row r="136" spans="1:4" ht="12.75">
      <c r="A136" s="17"/>
      <c r="B136" s="17" t="s">
        <v>5</v>
      </c>
      <c r="C136" s="22">
        <v>2498.2444812362032</v>
      </c>
      <c r="D136" s="22">
        <v>10</v>
      </c>
    </row>
    <row r="137" spans="1:4" ht="12.75">
      <c r="A137" s="17"/>
      <c r="B137" s="17" t="s">
        <v>29</v>
      </c>
      <c r="C137" s="22">
        <v>0.004690949227373069</v>
      </c>
      <c r="D137" s="22">
        <v>10</v>
      </c>
    </row>
    <row r="138" spans="1:4" ht="12.75">
      <c r="A138" s="17"/>
      <c r="B138" s="17" t="s">
        <v>81</v>
      </c>
      <c r="C138" s="22">
        <v>1076.92853200883</v>
      </c>
      <c r="D138" s="22">
        <v>10</v>
      </c>
    </row>
    <row r="139" spans="1:4" ht="12.75">
      <c r="A139" s="17"/>
      <c r="B139" s="17" t="s">
        <v>31</v>
      </c>
      <c r="C139" s="22">
        <v>1868.5424944812364</v>
      </c>
      <c r="D139" s="22">
        <v>10</v>
      </c>
    </row>
    <row r="140" spans="1:4" ht="12.75">
      <c r="A140" s="17"/>
      <c r="B140" s="17" t="s">
        <v>77</v>
      </c>
      <c r="C140" s="22">
        <v>1823.6680463576158</v>
      </c>
      <c r="D140" s="22">
        <v>10</v>
      </c>
    </row>
    <row r="141" spans="1:4" ht="12.75">
      <c r="A141" s="17"/>
      <c r="B141" s="17" t="s">
        <v>10</v>
      </c>
      <c r="C141" s="22">
        <v>0</v>
      </c>
      <c r="D141" s="22">
        <v>10</v>
      </c>
    </row>
    <row r="142" spans="1:4" ht="12.75">
      <c r="A142" s="17"/>
      <c r="B142" s="17" t="s">
        <v>11</v>
      </c>
      <c r="C142" s="22">
        <v>1295.5769867549668</v>
      </c>
      <c r="D142" s="22">
        <v>10</v>
      </c>
    </row>
    <row r="143" spans="1:4" ht="12.75">
      <c r="A143" s="17"/>
      <c r="B143" s="17"/>
      <c r="C143" s="22"/>
      <c r="D143" s="21"/>
    </row>
    <row r="144" spans="1:5" ht="12.75">
      <c r="A144" s="17" t="s">
        <v>93</v>
      </c>
      <c r="B144" s="17" t="s">
        <v>76</v>
      </c>
      <c r="C144" s="22">
        <v>2018.8189845474615</v>
      </c>
      <c r="D144" s="22">
        <v>10</v>
      </c>
      <c r="E144"/>
    </row>
    <row r="145" spans="1:4" ht="12.75">
      <c r="A145" s="17"/>
      <c r="B145" s="17" t="s">
        <v>3</v>
      </c>
      <c r="C145" s="22">
        <v>361.1608719646799</v>
      </c>
      <c r="D145" s="22">
        <v>10</v>
      </c>
    </row>
    <row r="146" spans="1:4" ht="12.75">
      <c r="A146" s="17"/>
      <c r="B146" s="17" t="s">
        <v>4</v>
      </c>
      <c r="C146" s="22">
        <v>1023.1222406181015</v>
      </c>
      <c r="D146" s="22">
        <v>10</v>
      </c>
    </row>
    <row r="147" spans="1:4" ht="12.75">
      <c r="A147" s="17"/>
      <c r="B147" s="17" t="s">
        <v>7</v>
      </c>
      <c r="C147" s="22">
        <v>0</v>
      </c>
      <c r="D147" s="22">
        <v>10</v>
      </c>
    </row>
    <row r="148" spans="1:4" ht="12.75">
      <c r="A148" s="17"/>
      <c r="B148" s="17" t="s">
        <v>94</v>
      </c>
      <c r="C148" s="22">
        <v>560.2168874172186</v>
      </c>
      <c r="D148" s="22">
        <v>10</v>
      </c>
    </row>
    <row r="149" spans="1:4" ht="12.75">
      <c r="A149" s="17"/>
      <c r="B149" s="17" t="s">
        <v>74</v>
      </c>
      <c r="C149" s="22">
        <v>1426.6043046357615</v>
      </c>
      <c r="D149" s="22">
        <v>10</v>
      </c>
    </row>
    <row r="150" spans="1:4" ht="12.75">
      <c r="A150" s="17"/>
      <c r="B150" s="17"/>
      <c r="C150" s="22"/>
      <c r="D150" s="21"/>
    </row>
    <row r="151" spans="1:4" ht="12.75">
      <c r="A151" s="17" t="s">
        <v>95</v>
      </c>
      <c r="B151" s="17" t="s">
        <v>27</v>
      </c>
      <c r="C151" s="22">
        <v>1258.6032008830023</v>
      </c>
      <c r="D151" s="22">
        <v>10</v>
      </c>
    </row>
    <row r="152" spans="1:4" ht="12.75">
      <c r="A152" s="17"/>
      <c r="B152" s="17" t="s">
        <v>96</v>
      </c>
      <c r="C152" s="22">
        <v>1317.0104856512141</v>
      </c>
      <c r="D152" s="22">
        <v>10</v>
      </c>
    </row>
    <row r="153" spans="1:4" ht="12.75">
      <c r="A153" s="17"/>
      <c r="B153" s="17" t="s">
        <v>6</v>
      </c>
      <c r="C153" s="22">
        <v>1243.6597682119207</v>
      </c>
      <c r="D153" s="22">
        <v>10</v>
      </c>
    </row>
    <row r="154" spans="1:4" ht="12.75">
      <c r="A154" s="17"/>
      <c r="B154" s="18" t="s">
        <v>29</v>
      </c>
      <c r="C154" s="22">
        <v>107.51048565121413</v>
      </c>
      <c r="D154" s="22">
        <v>10</v>
      </c>
    </row>
    <row r="155" spans="1:4" ht="12.75">
      <c r="A155" s="17"/>
      <c r="B155" s="17"/>
      <c r="C155" s="22"/>
      <c r="D155" s="21"/>
    </row>
    <row r="156" spans="1:4" ht="12.75">
      <c r="A156" s="17" t="s">
        <v>97</v>
      </c>
      <c r="B156" s="17" t="s">
        <v>77</v>
      </c>
      <c r="C156" s="22">
        <v>178.719646799117</v>
      </c>
      <c r="D156" s="22">
        <v>10</v>
      </c>
    </row>
    <row r="157" spans="1:4" ht="12.75">
      <c r="A157" s="17"/>
      <c r="B157" s="17" t="s">
        <v>11</v>
      </c>
      <c r="C157" s="22">
        <v>45.93956953642384</v>
      </c>
      <c r="D157" s="22">
        <v>10</v>
      </c>
    </row>
    <row r="158" spans="1:4" ht="12.75">
      <c r="A158" s="17"/>
      <c r="B158" s="17" t="s">
        <v>98</v>
      </c>
      <c r="C158" s="22">
        <v>32.73206401766004</v>
      </c>
      <c r="D158" s="22">
        <v>10</v>
      </c>
    </row>
    <row r="159" spans="1:4" ht="12.75">
      <c r="A159" s="17"/>
      <c r="B159" s="17" t="s">
        <v>99</v>
      </c>
      <c r="C159" s="22">
        <v>2392.424944812362</v>
      </c>
      <c r="D159" s="22">
        <v>10</v>
      </c>
    </row>
    <row r="160" spans="1:4" ht="12.75">
      <c r="A160" s="17"/>
      <c r="B160" s="17" t="s">
        <v>36</v>
      </c>
      <c r="C160" s="22">
        <v>58.03532008830022</v>
      </c>
      <c r="D160" s="22">
        <v>10</v>
      </c>
    </row>
    <row r="161" spans="1:4" ht="12.75">
      <c r="A161" s="17"/>
      <c r="B161" s="17"/>
      <c r="C161" s="22"/>
      <c r="D161" s="21"/>
    </row>
    <row r="162" spans="1:4" ht="12.75">
      <c r="A162" s="17" t="s">
        <v>100</v>
      </c>
      <c r="B162" s="17" t="s">
        <v>41</v>
      </c>
      <c r="C162" s="22">
        <v>0</v>
      </c>
      <c r="D162" s="22">
        <v>6</v>
      </c>
    </row>
    <row r="163" spans="1:5" ht="12.75">
      <c r="A163" s="1"/>
      <c r="B163" s="1"/>
      <c r="E163"/>
    </row>
    <row r="164" spans="1:5" ht="12.75">
      <c r="A164" s="1"/>
      <c r="B164" s="1"/>
      <c r="E164"/>
    </row>
    <row r="165" spans="1:5" ht="15.75" customHeight="1">
      <c r="A165" s="8"/>
      <c r="B165" s="8"/>
      <c r="E165"/>
    </row>
    <row r="166" spans="1:2" s="4" customFormat="1" ht="14.25">
      <c r="A166" s="9"/>
      <c r="B166" s="9"/>
    </row>
    <row r="167" spans="1:2" s="4" customFormat="1" ht="15">
      <c r="A167" s="10"/>
      <c r="B167" s="10"/>
    </row>
    <row r="168" spans="1:2" s="4" customFormat="1" ht="15">
      <c r="A168" s="10"/>
      <c r="B168" s="10"/>
    </row>
    <row r="169" spans="1:2" s="4" customFormat="1" ht="15">
      <c r="A169" s="10"/>
      <c r="B169" s="11"/>
    </row>
    <row r="170" spans="1:2" s="4" customFormat="1" ht="15">
      <c r="A170" s="10"/>
      <c r="B170" s="10"/>
    </row>
    <row r="171" spans="1:2" s="4" customFormat="1" ht="15">
      <c r="A171" s="10"/>
      <c r="B171" s="10"/>
    </row>
    <row r="172" spans="1:2" s="4" customFormat="1" ht="15">
      <c r="A172" s="10"/>
      <c r="B172" s="10"/>
    </row>
    <row r="173" spans="1:2" s="4" customFormat="1" ht="15.75" customHeight="1">
      <c r="A173" s="10"/>
      <c r="B173" s="10"/>
    </row>
    <row r="174" spans="1:2" s="4" customFormat="1" ht="18" customHeight="1">
      <c r="A174" s="84"/>
      <c r="B174" s="84"/>
    </row>
    <row r="175" spans="1:2" s="4" customFormat="1" ht="15" customHeight="1">
      <c r="A175" s="84"/>
      <c r="B175" s="84"/>
    </row>
    <row r="176" spans="1:2" s="4" customFormat="1" ht="60.75" customHeight="1">
      <c r="A176" s="84"/>
      <c r="B176" s="84"/>
    </row>
    <row r="177" s="4" customFormat="1" ht="12.75"/>
    <row r="178" spans="3:5" s="4" customFormat="1" ht="12.75">
      <c r="C178" s="12"/>
      <c r="D178" s="12"/>
      <c r="E178" s="13"/>
    </row>
    <row r="179" spans="3:5" s="4" customFormat="1" ht="12.75">
      <c r="C179" s="12"/>
      <c r="D179" s="12"/>
      <c r="E179" s="13"/>
    </row>
    <row r="180" spans="3:5" s="4" customFormat="1" ht="12.75">
      <c r="C180" s="12"/>
      <c r="D180" s="12"/>
      <c r="E180" s="13"/>
    </row>
    <row r="181" spans="3:5" s="4" customFormat="1" ht="12.75">
      <c r="C181" s="12"/>
      <c r="D181" s="12"/>
      <c r="E181" s="13"/>
    </row>
    <row r="182" spans="3:5" s="4" customFormat="1" ht="12.75">
      <c r="C182" s="12"/>
      <c r="D182" s="12"/>
      <c r="E182" s="13"/>
    </row>
    <row r="183" spans="3:5" s="4" customFormat="1" ht="12.75">
      <c r="C183" s="12"/>
      <c r="D183" s="12"/>
      <c r="E183" s="13"/>
    </row>
    <row r="184" spans="3:5" s="4" customFormat="1" ht="12.75">
      <c r="C184" s="12"/>
      <c r="D184" s="12"/>
      <c r="E184" s="13"/>
    </row>
    <row r="185" spans="3:5" s="4" customFormat="1" ht="12.75">
      <c r="C185" s="12"/>
      <c r="D185" s="12"/>
      <c r="E185" s="13"/>
    </row>
    <row r="186" spans="3:5" s="4" customFormat="1" ht="12.75">
      <c r="C186" s="12"/>
      <c r="D186" s="12"/>
      <c r="E186" s="13"/>
    </row>
    <row r="187" spans="3:5" s="4" customFormat="1" ht="12.75">
      <c r="C187" s="12"/>
      <c r="D187" s="12"/>
      <c r="E187" s="13"/>
    </row>
    <row r="188" spans="3:5" s="4" customFormat="1" ht="12.75">
      <c r="C188" s="12"/>
      <c r="D188" s="12"/>
      <c r="E188" s="13"/>
    </row>
    <row r="189" spans="3:5" s="4" customFormat="1" ht="12.75">
      <c r="C189" s="12"/>
      <c r="D189" s="12"/>
      <c r="E189" s="13"/>
    </row>
    <row r="190" spans="3:5" s="4" customFormat="1" ht="12.75">
      <c r="C190" s="12"/>
      <c r="D190" s="12"/>
      <c r="E190" s="13"/>
    </row>
    <row r="191" s="4" customFormat="1" ht="12.75">
      <c r="E191" s="13"/>
    </row>
    <row r="192" s="4" customFormat="1" ht="12.75">
      <c r="E192" s="13"/>
    </row>
    <row r="193" s="4" customFormat="1" ht="12.75">
      <c r="E193" s="13"/>
    </row>
    <row r="194" s="4" customFormat="1" ht="12.75">
      <c r="E194" s="13"/>
    </row>
    <row r="195" s="4" customFormat="1" ht="12.75">
      <c r="E195" s="13"/>
    </row>
    <row r="196" s="4" customFormat="1" ht="12.75">
      <c r="E196" s="13"/>
    </row>
    <row r="197" s="4" customFormat="1" ht="12.75"/>
    <row r="198" s="4" customFormat="1" ht="12.75">
      <c r="E198" s="13"/>
    </row>
    <row r="199" s="4" customFormat="1" ht="12.75">
      <c r="E199" s="13"/>
    </row>
    <row r="200" s="4" customFormat="1" ht="12.75"/>
    <row r="201" s="4" customFormat="1" ht="12.75">
      <c r="E201" s="13"/>
    </row>
    <row r="202" s="4" customFormat="1" ht="12.75">
      <c r="E202" s="13"/>
    </row>
    <row r="203" s="4" customFormat="1" ht="12.75">
      <c r="E203" s="13"/>
    </row>
    <row r="204" s="4" customFormat="1" ht="12.75">
      <c r="E204" s="13"/>
    </row>
    <row r="205" s="4" customFormat="1" ht="12.75">
      <c r="E205" s="13"/>
    </row>
    <row r="206" s="4" customFormat="1" ht="12.75">
      <c r="E206" s="13"/>
    </row>
    <row r="207" s="4" customFormat="1" ht="12.75">
      <c r="E207" s="13"/>
    </row>
    <row r="208" s="4" customFormat="1" ht="12.75"/>
    <row r="209" s="4" customFormat="1" ht="12.75"/>
    <row r="210" s="4" customFormat="1" ht="12.75"/>
    <row r="211" spans="1:2" s="4" customFormat="1" ht="12.75">
      <c r="A211" s="83"/>
      <c r="B211" s="83"/>
    </row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pans="1:2" s="4" customFormat="1" ht="15">
      <c r="A217" s="10"/>
      <c r="B217" s="10"/>
    </row>
    <row r="218" spans="1:2" s="4" customFormat="1" ht="15">
      <c r="A218" s="10"/>
      <c r="B218" s="10"/>
    </row>
    <row r="219" spans="1:2" s="4" customFormat="1" ht="15">
      <c r="A219" s="10"/>
      <c r="B219" s="10"/>
    </row>
    <row r="220" spans="1:2" s="4" customFormat="1" ht="15">
      <c r="A220" s="10"/>
      <c r="B220" s="10"/>
    </row>
    <row r="221" spans="1:2" s="4" customFormat="1" ht="15">
      <c r="A221" s="10"/>
      <c r="B221" s="10"/>
    </row>
    <row r="222" spans="1:2" s="4" customFormat="1" ht="15">
      <c r="A222" s="10"/>
      <c r="B222" s="14"/>
    </row>
    <row r="223" spans="1:2" s="4" customFormat="1" ht="15">
      <c r="A223" s="10"/>
      <c r="B223" s="14"/>
    </row>
    <row r="224" spans="1:2" s="4" customFormat="1" ht="15">
      <c r="A224" s="10"/>
      <c r="B224" s="14"/>
    </row>
    <row r="225" spans="1:2" s="4" customFormat="1" ht="15">
      <c r="A225" s="10"/>
      <c r="B225" s="14"/>
    </row>
    <row r="226" spans="1:2" s="4" customFormat="1" ht="15">
      <c r="A226" s="10"/>
      <c r="B226" s="14"/>
    </row>
    <row r="227" spans="1:2" s="4" customFormat="1" ht="15">
      <c r="A227" s="10"/>
      <c r="B227" s="14"/>
    </row>
    <row r="228" s="7" customFormat="1" ht="12.75"/>
    <row r="229" ht="15.75" customHeight="1">
      <c r="A229" s="15"/>
    </row>
    <row r="230" ht="15.75" customHeight="1">
      <c r="A230" s="15"/>
    </row>
    <row r="231" ht="15.75" customHeight="1">
      <c r="A231" s="15"/>
    </row>
    <row r="232" ht="15.75" customHeight="1">
      <c r="A232" s="15"/>
    </row>
    <row r="233" ht="12.75">
      <c r="A233" s="15"/>
    </row>
    <row r="234" ht="15.75" customHeight="1">
      <c r="A234" s="15"/>
    </row>
    <row r="235" ht="12.75">
      <c r="A235" s="15"/>
    </row>
    <row r="236" ht="15.75" customHeight="1">
      <c r="A236" s="15"/>
    </row>
    <row r="237" ht="15.75" customHeight="1">
      <c r="A237" s="15"/>
    </row>
    <row r="238" ht="15.75" customHeight="1">
      <c r="A238" s="15"/>
    </row>
    <row r="239" spans="1:5" s="3" customFormat="1" ht="12.75">
      <c r="A239" s="2"/>
      <c r="B239" s="2"/>
      <c r="C239" s="2"/>
      <c r="D239" s="2"/>
      <c r="E239" s="2"/>
    </row>
    <row r="240" spans="1:5" s="3" customFormat="1" ht="12.75">
      <c r="A240" s="2"/>
      <c r="B240" s="2"/>
      <c r="C240" s="2"/>
      <c r="D240" s="2"/>
      <c r="E240" s="2"/>
    </row>
    <row r="241" spans="1:5" s="3" customFormat="1" ht="12.75">
      <c r="A241" s="2"/>
      <c r="C241" s="2"/>
      <c r="D241" s="2"/>
      <c r="E241" s="2"/>
    </row>
    <row r="242" spans="1:5" s="3" customFormat="1" ht="12.75">
      <c r="A242" s="2"/>
      <c r="B242" s="2"/>
      <c r="C242" s="2"/>
      <c r="D242" s="2"/>
      <c r="E242" s="2"/>
    </row>
    <row r="243" spans="1:5" s="3" customFormat="1" ht="12.75">
      <c r="A243" s="2"/>
      <c r="C243" s="2"/>
      <c r="D243" s="2"/>
      <c r="E243" s="2"/>
    </row>
    <row r="244" spans="3:5" s="3" customFormat="1" ht="12.75">
      <c r="C244" s="2"/>
      <c r="D244" s="2"/>
      <c r="E244" s="2"/>
    </row>
    <row r="245" ht="12.75">
      <c r="B245" s="16"/>
    </row>
  </sheetData>
  <sheetProtection/>
  <mergeCells count="4">
    <mergeCell ref="A211:B211"/>
    <mergeCell ref="A174:A176"/>
    <mergeCell ref="B174:B176"/>
    <mergeCell ref="A1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5"/>
  <sheetViews>
    <sheetView zoomScalePageLayoutView="0" workbookViewId="0" topLeftCell="A1">
      <selection activeCell="G14" sqref="G14"/>
    </sheetView>
  </sheetViews>
  <sheetFormatPr defaultColWidth="9.140625" defaultRowHeight="12.75" outlineLevelCol="1"/>
  <cols>
    <col min="1" max="1" width="13.28125" style="0" customWidth="1"/>
    <col min="2" max="2" width="13.8515625" style="0" customWidth="1"/>
    <col min="3" max="3" width="14.28125" style="1" customWidth="1" outlineLevel="1"/>
    <col min="4" max="4" width="12.140625" style="1" customWidth="1" outlineLevel="1"/>
    <col min="5" max="5" width="9.140625" style="1" customWidth="1" outlineLevel="1"/>
    <col min="6" max="6" width="16.140625" style="29" customWidth="1"/>
    <col min="7" max="7" width="19.00390625" style="55" customWidth="1"/>
    <col min="8" max="8" width="9.140625" style="24" customWidth="1"/>
  </cols>
  <sheetData>
    <row r="1" spans="1:4" ht="12.75">
      <c r="A1" s="85" t="s">
        <v>115</v>
      </c>
      <c r="B1" s="85"/>
      <c r="C1" s="85"/>
      <c r="D1" s="85"/>
    </row>
    <row r="2" spans="1:4" ht="12.75">
      <c r="A2" s="85"/>
      <c r="B2" s="85"/>
      <c r="C2" s="85"/>
      <c r="D2" s="85"/>
    </row>
    <row r="3" spans="1:4" ht="36.75" customHeight="1">
      <c r="A3" s="85"/>
      <c r="B3" s="85"/>
      <c r="C3" s="85"/>
      <c r="D3" s="85"/>
    </row>
    <row r="4" ht="12.75"/>
    <row r="5" ht="12.75"/>
    <row r="6" spans="1:7" ht="51.75" customHeight="1" thickBot="1">
      <c r="A6" s="20" t="s">
        <v>107</v>
      </c>
      <c r="B6" s="20" t="s">
        <v>108</v>
      </c>
      <c r="C6" s="23" t="s">
        <v>119</v>
      </c>
      <c r="D6" s="20" t="s">
        <v>109</v>
      </c>
      <c r="F6" s="30" t="s">
        <v>118</v>
      </c>
      <c r="G6" s="56" t="s">
        <v>117</v>
      </c>
    </row>
    <row r="7" spans="1:8" ht="12.75">
      <c r="A7" s="5" t="s">
        <v>0</v>
      </c>
      <c r="B7" s="5" t="s">
        <v>1</v>
      </c>
      <c r="C7" s="22">
        <f>H7</f>
        <v>1353.902041942605</v>
      </c>
      <c r="D7" s="22">
        <v>6</v>
      </c>
      <c r="F7" s="31" t="s">
        <v>1</v>
      </c>
      <c r="G7" s="57">
        <v>4906541</v>
      </c>
      <c r="H7" s="25">
        <f>G7/151/24</f>
        <v>1353.902041942605</v>
      </c>
    </row>
    <row r="8" spans="1:8" ht="12.75">
      <c r="A8" s="17"/>
      <c r="B8" s="17" t="s">
        <v>2</v>
      </c>
      <c r="C8" s="22">
        <f aca="true" t="shared" si="0" ref="C8:C71">H8</f>
        <v>1401.602097130243</v>
      </c>
      <c r="D8" s="22">
        <v>6</v>
      </c>
      <c r="F8" s="32" t="s">
        <v>2</v>
      </c>
      <c r="G8" s="57">
        <v>5079406</v>
      </c>
      <c r="H8" s="25">
        <f aca="true" t="shared" si="1" ref="H8:H33">G8/151/24</f>
        <v>1401.602097130243</v>
      </c>
    </row>
    <row r="9" spans="1:8" ht="12.75">
      <c r="A9" s="17"/>
      <c r="B9" s="17" t="s">
        <v>3</v>
      </c>
      <c r="C9" s="22">
        <f t="shared" si="0"/>
        <v>1935.8082229580575</v>
      </c>
      <c r="D9" s="22">
        <v>6</v>
      </c>
      <c r="F9" s="32" t="s">
        <v>3</v>
      </c>
      <c r="G9" s="58">
        <v>7015369</v>
      </c>
      <c r="H9" s="25">
        <f t="shared" si="1"/>
        <v>1935.8082229580575</v>
      </c>
    </row>
    <row r="10" spans="1:8" ht="12.75">
      <c r="A10" s="17"/>
      <c r="B10" s="17" t="s">
        <v>4</v>
      </c>
      <c r="C10" s="22">
        <f t="shared" si="0"/>
        <v>594.8923841059603</v>
      </c>
      <c r="D10" s="22">
        <v>6</v>
      </c>
      <c r="F10" s="32" t="s">
        <v>4</v>
      </c>
      <c r="G10" s="58">
        <v>2155890</v>
      </c>
      <c r="H10" s="25">
        <f t="shared" si="1"/>
        <v>594.8923841059603</v>
      </c>
    </row>
    <row r="11" spans="1:8" ht="12.75">
      <c r="A11" s="17"/>
      <c r="B11" s="17" t="s">
        <v>5</v>
      </c>
      <c r="C11" s="22">
        <f t="shared" si="0"/>
        <v>824.6881898454745</v>
      </c>
      <c r="D11" s="22">
        <v>6</v>
      </c>
      <c r="F11" s="32" t="s">
        <v>5</v>
      </c>
      <c r="G11" s="58">
        <v>2988670</v>
      </c>
      <c r="H11" s="25">
        <f t="shared" si="1"/>
        <v>824.6881898454745</v>
      </c>
    </row>
    <row r="12" spans="1:8" ht="12.75">
      <c r="A12" s="17"/>
      <c r="B12" s="17" t="s">
        <v>6</v>
      </c>
      <c r="C12" s="22">
        <f t="shared" si="0"/>
        <v>998.1799116997792</v>
      </c>
      <c r="D12" s="22">
        <v>6</v>
      </c>
      <c r="F12" s="32" t="s">
        <v>6</v>
      </c>
      <c r="G12" s="58">
        <v>3617404</v>
      </c>
      <c r="H12" s="25">
        <f t="shared" si="1"/>
        <v>998.1799116997792</v>
      </c>
    </row>
    <row r="13" spans="1:8" ht="12.75">
      <c r="A13" s="17"/>
      <c r="B13" s="17" t="s">
        <v>7</v>
      </c>
      <c r="C13" s="22">
        <f t="shared" si="0"/>
        <v>188.6020971302428</v>
      </c>
      <c r="D13" s="22">
        <v>6</v>
      </c>
      <c r="F13" s="32" t="s">
        <v>7</v>
      </c>
      <c r="G13" s="59">
        <v>683494</v>
      </c>
      <c r="H13" s="25">
        <f t="shared" si="1"/>
        <v>188.6020971302428</v>
      </c>
    </row>
    <row r="14" spans="1:8" ht="12.75">
      <c r="A14" s="17"/>
      <c r="B14" s="17" t="s">
        <v>8</v>
      </c>
      <c r="C14" s="22">
        <f t="shared" si="0"/>
        <v>1036.701710816777</v>
      </c>
      <c r="D14" s="22">
        <v>6</v>
      </c>
      <c r="F14" s="32" t="s">
        <v>8</v>
      </c>
      <c r="G14" s="58">
        <v>3757007</v>
      </c>
      <c r="H14" s="25">
        <f t="shared" si="1"/>
        <v>1036.701710816777</v>
      </c>
    </row>
    <row r="15" spans="1:8" ht="12.75">
      <c r="A15" s="17"/>
      <c r="B15" s="17" t="s">
        <v>9</v>
      </c>
      <c r="C15" s="22">
        <f t="shared" si="0"/>
        <v>764.0030353200883</v>
      </c>
      <c r="D15" s="22">
        <v>6</v>
      </c>
      <c r="F15" s="32" t="s">
        <v>9</v>
      </c>
      <c r="G15" s="58">
        <v>2768747</v>
      </c>
      <c r="H15" s="25">
        <f t="shared" si="1"/>
        <v>764.0030353200883</v>
      </c>
    </row>
    <row r="16" spans="1:8" ht="12.75">
      <c r="A16" s="17"/>
      <c r="B16" s="17" t="s">
        <v>10</v>
      </c>
      <c r="C16" s="22">
        <f t="shared" si="0"/>
        <v>1009.4025938189847</v>
      </c>
      <c r="D16" s="22">
        <v>6</v>
      </c>
      <c r="F16" s="32" t="s">
        <v>10</v>
      </c>
      <c r="G16" s="57">
        <v>3658075</v>
      </c>
      <c r="H16" s="25">
        <f t="shared" si="1"/>
        <v>1009.4025938189847</v>
      </c>
    </row>
    <row r="17" spans="1:8" ht="12.75">
      <c r="A17" s="17"/>
      <c r="B17" s="17" t="s">
        <v>11</v>
      </c>
      <c r="C17" s="22">
        <f t="shared" si="0"/>
        <v>918.8548565121413</v>
      </c>
      <c r="D17" s="22">
        <v>6</v>
      </c>
      <c r="F17" s="32" t="s">
        <v>11</v>
      </c>
      <c r="G17" s="57">
        <v>3329930</v>
      </c>
      <c r="H17" s="25">
        <f t="shared" si="1"/>
        <v>918.8548565121413</v>
      </c>
    </row>
    <row r="18" spans="1:8" ht="12.75">
      <c r="A18" s="17"/>
      <c r="B18" s="17" t="s">
        <v>12</v>
      </c>
      <c r="C18" s="22">
        <f t="shared" si="0"/>
        <v>1018.0847130242825</v>
      </c>
      <c r="D18" s="22">
        <v>6</v>
      </c>
      <c r="F18" s="32" t="s">
        <v>12</v>
      </c>
      <c r="G18" s="57">
        <v>3689539</v>
      </c>
      <c r="H18" s="25">
        <f t="shared" si="1"/>
        <v>1018.0847130242825</v>
      </c>
    </row>
    <row r="19" spans="1:8" ht="12.75">
      <c r="A19" s="17"/>
      <c r="B19" s="17" t="s">
        <v>13</v>
      </c>
      <c r="C19" s="22">
        <f t="shared" si="0"/>
        <v>1327.0397350993378</v>
      </c>
      <c r="D19" s="22">
        <v>6</v>
      </c>
      <c r="F19" s="32" t="s">
        <v>13</v>
      </c>
      <c r="G19" s="57">
        <v>4809192</v>
      </c>
      <c r="H19" s="25">
        <f t="shared" si="1"/>
        <v>1327.0397350993378</v>
      </c>
    </row>
    <row r="20" spans="1:8" ht="12.75">
      <c r="A20" s="17"/>
      <c r="B20" s="17" t="s">
        <v>14</v>
      </c>
      <c r="C20" s="22">
        <f t="shared" si="0"/>
        <v>0</v>
      </c>
      <c r="D20" s="22">
        <v>6</v>
      </c>
      <c r="F20" s="32" t="s">
        <v>14</v>
      </c>
      <c r="G20" s="57">
        <v>0</v>
      </c>
      <c r="H20" s="25">
        <f t="shared" si="1"/>
        <v>0</v>
      </c>
    </row>
    <row r="21" spans="1:8" ht="12.75">
      <c r="A21" s="17"/>
      <c r="B21" s="17" t="s">
        <v>15</v>
      </c>
      <c r="C21" s="22">
        <f t="shared" si="0"/>
        <v>2050.9412251655626</v>
      </c>
      <c r="D21" s="22">
        <v>6</v>
      </c>
      <c r="F21" s="32" t="s">
        <v>15</v>
      </c>
      <c r="G21" s="57">
        <v>7432611</v>
      </c>
      <c r="H21" s="25">
        <f t="shared" si="1"/>
        <v>2050.9412251655626</v>
      </c>
    </row>
    <row r="22" spans="1:8" ht="12.75">
      <c r="A22" s="17"/>
      <c r="B22" s="17" t="s">
        <v>16</v>
      </c>
      <c r="C22" s="22">
        <f t="shared" si="0"/>
        <v>1667.5899558498895</v>
      </c>
      <c r="D22" s="22">
        <v>6</v>
      </c>
      <c r="F22" s="32" t="s">
        <v>16</v>
      </c>
      <c r="G22" s="57">
        <v>6043346</v>
      </c>
      <c r="H22" s="25">
        <f t="shared" si="1"/>
        <v>1667.5899558498895</v>
      </c>
    </row>
    <row r="23" spans="1:8" ht="12.75">
      <c r="A23" s="17"/>
      <c r="B23" s="17" t="s">
        <v>17</v>
      </c>
      <c r="C23" s="22">
        <f t="shared" si="0"/>
        <v>125.375</v>
      </c>
      <c r="D23" s="22">
        <v>6</v>
      </c>
      <c r="F23" s="33" t="s">
        <v>17</v>
      </c>
      <c r="G23" s="57">
        <v>454359</v>
      </c>
      <c r="H23" s="25">
        <f t="shared" si="1"/>
        <v>125.375</v>
      </c>
    </row>
    <row r="24" spans="1:8" ht="12.75">
      <c r="A24" s="17"/>
      <c r="B24" s="17" t="s">
        <v>18</v>
      </c>
      <c r="C24" s="22">
        <f t="shared" si="0"/>
        <v>1795.2960816777043</v>
      </c>
      <c r="D24" s="22">
        <v>6</v>
      </c>
      <c r="F24" s="32" t="s">
        <v>113</v>
      </c>
      <c r="G24" s="57">
        <v>6506153</v>
      </c>
      <c r="H24" s="25">
        <f t="shared" si="1"/>
        <v>1795.2960816777043</v>
      </c>
    </row>
    <row r="25" spans="1:8" ht="12.75">
      <c r="A25" s="17"/>
      <c r="B25" s="17" t="s">
        <v>19</v>
      </c>
      <c r="C25" s="22">
        <f t="shared" si="0"/>
        <v>2.5717439293598234</v>
      </c>
      <c r="D25" s="22">
        <v>6</v>
      </c>
      <c r="F25" s="32" t="s">
        <v>19</v>
      </c>
      <c r="G25" s="57">
        <v>9320</v>
      </c>
      <c r="H25" s="25">
        <f t="shared" si="1"/>
        <v>2.5717439293598234</v>
      </c>
    </row>
    <row r="26" spans="1:8" ht="12.75">
      <c r="A26" s="17"/>
      <c r="B26" s="17" t="s">
        <v>20</v>
      </c>
      <c r="C26" s="22">
        <f t="shared" si="0"/>
        <v>987.6539735099337</v>
      </c>
      <c r="D26" s="22">
        <v>6</v>
      </c>
      <c r="F26" s="32" t="s">
        <v>20</v>
      </c>
      <c r="G26" s="57">
        <v>3579258</v>
      </c>
      <c r="H26" s="25">
        <f t="shared" si="1"/>
        <v>987.6539735099337</v>
      </c>
    </row>
    <row r="27" spans="1:8" ht="12.75">
      <c r="A27" s="17"/>
      <c r="B27" s="17" t="s">
        <v>21</v>
      </c>
      <c r="C27" s="22">
        <f t="shared" si="0"/>
        <v>0.5557395143487859</v>
      </c>
      <c r="D27" s="22">
        <v>6</v>
      </c>
      <c r="F27" s="32" t="s">
        <v>21</v>
      </c>
      <c r="G27" s="57">
        <v>2014</v>
      </c>
      <c r="H27" s="25">
        <f t="shared" si="1"/>
        <v>0.5557395143487859</v>
      </c>
    </row>
    <row r="28" spans="1:8" ht="12.75">
      <c r="A28" s="17"/>
      <c r="B28" s="17" t="s">
        <v>22</v>
      </c>
      <c r="C28" s="22">
        <f t="shared" si="0"/>
        <v>745.7312362030906</v>
      </c>
      <c r="D28" s="22">
        <v>6</v>
      </c>
      <c r="F28" s="32" t="s">
        <v>22</v>
      </c>
      <c r="G28" s="57">
        <v>2702530</v>
      </c>
      <c r="H28" s="25">
        <f t="shared" si="1"/>
        <v>745.7312362030906</v>
      </c>
    </row>
    <row r="29" spans="1:8" ht="12.75">
      <c r="A29" s="17"/>
      <c r="B29" s="17" t="s">
        <v>23</v>
      </c>
      <c r="C29" s="22">
        <f t="shared" si="0"/>
        <v>0</v>
      </c>
      <c r="D29" s="22">
        <v>6</v>
      </c>
      <c r="F29" s="32" t="s">
        <v>23</v>
      </c>
      <c r="G29" s="57">
        <v>0</v>
      </c>
      <c r="H29" s="25">
        <f t="shared" si="1"/>
        <v>0</v>
      </c>
    </row>
    <row r="30" spans="1:8" ht="12.75">
      <c r="A30" s="17"/>
      <c r="B30" s="17" t="s">
        <v>24</v>
      </c>
      <c r="C30" s="22">
        <f t="shared" si="0"/>
        <v>1689.6048565121412</v>
      </c>
      <c r="D30" s="22">
        <v>6</v>
      </c>
      <c r="F30" s="32" t="s">
        <v>24</v>
      </c>
      <c r="G30" s="57">
        <v>6123128</v>
      </c>
      <c r="H30" s="25">
        <f t="shared" si="1"/>
        <v>1689.6048565121412</v>
      </c>
    </row>
    <row r="31" spans="1:8" ht="12.75">
      <c r="A31" s="17"/>
      <c r="B31" s="17" t="s">
        <v>25</v>
      </c>
      <c r="C31" s="22">
        <f t="shared" si="0"/>
        <v>56.160871964679906</v>
      </c>
      <c r="D31" s="22">
        <v>6</v>
      </c>
      <c r="F31" s="32" t="s">
        <v>25</v>
      </c>
      <c r="G31" s="57">
        <v>203527</v>
      </c>
      <c r="H31" s="25">
        <f t="shared" si="1"/>
        <v>56.160871964679906</v>
      </c>
    </row>
    <row r="32" spans="1:8" ht="12.75">
      <c r="A32" s="17"/>
      <c r="B32" s="17" t="s">
        <v>111</v>
      </c>
      <c r="C32" s="22">
        <f t="shared" si="0"/>
        <v>196.0521523178808</v>
      </c>
      <c r="D32" s="22">
        <v>6</v>
      </c>
      <c r="F32" s="32" t="s">
        <v>111</v>
      </c>
      <c r="G32" s="57">
        <v>710493</v>
      </c>
      <c r="H32" s="25">
        <f t="shared" si="1"/>
        <v>196.0521523178808</v>
      </c>
    </row>
    <row r="33" spans="1:8" ht="12.75">
      <c r="A33" s="17"/>
      <c r="B33" s="17" t="s">
        <v>112</v>
      </c>
      <c r="C33" s="22">
        <f t="shared" si="0"/>
        <v>281.4828918322296</v>
      </c>
      <c r="D33" s="22">
        <v>6</v>
      </c>
      <c r="F33" s="32" t="s">
        <v>112</v>
      </c>
      <c r="G33" s="57">
        <v>1020094</v>
      </c>
      <c r="H33" s="25">
        <f t="shared" si="1"/>
        <v>281.4828918322296</v>
      </c>
    </row>
    <row r="34" spans="1:7" ht="13.5" thickBot="1">
      <c r="A34" s="17"/>
      <c r="B34" s="17"/>
      <c r="C34" s="22">
        <f t="shared" si="0"/>
        <v>0</v>
      </c>
      <c r="D34" s="21"/>
      <c r="F34" s="34"/>
      <c r="G34" s="60">
        <v>83246097</v>
      </c>
    </row>
    <row r="35" spans="1:8" ht="12.75" customHeight="1">
      <c r="A35" s="17" t="s">
        <v>26</v>
      </c>
      <c r="B35" s="17" t="s">
        <v>27</v>
      </c>
      <c r="C35" s="22">
        <f t="shared" si="0"/>
        <v>872.4279801324504</v>
      </c>
      <c r="D35" s="22">
        <v>6</v>
      </c>
      <c r="F35" s="31" t="s">
        <v>27</v>
      </c>
      <c r="G35" s="61">
        <v>3161679</v>
      </c>
      <c r="H35" s="25">
        <f aca="true" t="shared" si="2" ref="H35:H46">G35/151/24</f>
        <v>872.4279801324504</v>
      </c>
    </row>
    <row r="36" spans="1:8" ht="12.75" customHeight="1">
      <c r="A36" s="17"/>
      <c r="B36" s="17" t="s">
        <v>28</v>
      </c>
      <c r="C36" s="22">
        <f t="shared" si="0"/>
        <v>275.9381898454746</v>
      </c>
      <c r="D36" s="22">
        <v>6</v>
      </c>
      <c r="F36" s="29" t="s">
        <v>28</v>
      </c>
      <c r="G36" s="57">
        <v>1000000</v>
      </c>
      <c r="H36" s="25">
        <f t="shared" si="2"/>
        <v>275.9381898454746</v>
      </c>
    </row>
    <row r="37" spans="1:8" ht="12.75" customHeight="1">
      <c r="A37" s="17"/>
      <c r="B37" s="17" t="s">
        <v>5</v>
      </c>
      <c r="C37" s="22">
        <f t="shared" si="0"/>
        <v>958.4715783664459</v>
      </c>
      <c r="D37" s="22">
        <v>6</v>
      </c>
      <c r="F37" s="29" t="s">
        <v>5</v>
      </c>
      <c r="G37" s="57">
        <v>3473501</v>
      </c>
      <c r="H37" s="25">
        <f t="shared" si="2"/>
        <v>958.4715783664459</v>
      </c>
    </row>
    <row r="38" spans="1:8" ht="12.75" customHeight="1">
      <c r="A38" s="17"/>
      <c r="B38" s="17" t="s">
        <v>6</v>
      </c>
      <c r="C38" s="22">
        <f t="shared" si="0"/>
        <v>1094.1200331125826</v>
      </c>
      <c r="D38" s="22">
        <v>6</v>
      </c>
      <c r="F38" s="29" t="s">
        <v>6</v>
      </c>
      <c r="G38" s="57">
        <v>3965091</v>
      </c>
      <c r="H38" s="25">
        <f t="shared" si="2"/>
        <v>1094.1200331125826</v>
      </c>
    </row>
    <row r="39" spans="1:8" ht="12.75" customHeight="1">
      <c r="A39" s="17"/>
      <c r="B39" s="17" t="s">
        <v>29</v>
      </c>
      <c r="C39" s="22">
        <f t="shared" si="0"/>
        <v>31.7257174392936</v>
      </c>
      <c r="D39" s="22">
        <v>6</v>
      </c>
      <c r="F39" s="29" t="s">
        <v>29</v>
      </c>
      <c r="G39" s="57">
        <v>114974</v>
      </c>
      <c r="H39" s="25">
        <f t="shared" si="2"/>
        <v>31.7257174392936</v>
      </c>
    </row>
    <row r="40" spans="1:8" ht="12.75" customHeight="1">
      <c r="A40" s="17"/>
      <c r="B40" s="17" t="s">
        <v>30</v>
      </c>
      <c r="C40" s="22">
        <f t="shared" si="0"/>
        <v>267.40204194260485</v>
      </c>
      <c r="D40" s="22">
        <v>6</v>
      </c>
      <c r="F40" s="29" t="s">
        <v>30</v>
      </c>
      <c r="G40" s="57">
        <v>969065</v>
      </c>
      <c r="H40" s="25">
        <f t="shared" si="2"/>
        <v>267.40204194260485</v>
      </c>
    </row>
    <row r="41" spans="1:8" ht="12.75" customHeight="1">
      <c r="A41" s="17"/>
      <c r="B41" s="17" t="s">
        <v>31</v>
      </c>
      <c r="C41" s="22">
        <f t="shared" si="0"/>
        <v>2179.7315121412803</v>
      </c>
      <c r="D41" s="22">
        <v>6</v>
      </c>
      <c r="F41" s="29" t="s">
        <v>31</v>
      </c>
      <c r="G41" s="57">
        <v>7899347</v>
      </c>
      <c r="H41" s="25">
        <f t="shared" si="2"/>
        <v>2179.7315121412803</v>
      </c>
    </row>
    <row r="42" spans="1:8" ht="12.75" customHeight="1">
      <c r="A42" s="17"/>
      <c r="B42" s="17" t="s">
        <v>32</v>
      </c>
      <c r="C42" s="22">
        <f t="shared" si="0"/>
        <v>1635.9475717439293</v>
      </c>
      <c r="D42" s="22">
        <v>6</v>
      </c>
      <c r="F42" s="29" t="s">
        <v>32</v>
      </c>
      <c r="G42" s="57">
        <v>5928674</v>
      </c>
      <c r="H42" s="25">
        <f t="shared" si="2"/>
        <v>1635.9475717439293</v>
      </c>
    </row>
    <row r="43" spans="1:8" ht="12.75" customHeight="1">
      <c r="A43" s="17"/>
      <c r="B43" s="17" t="s">
        <v>33</v>
      </c>
      <c r="C43" s="22">
        <f t="shared" si="0"/>
        <v>0</v>
      </c>
      <c r="D43" s="22">
        <v>6</v>
      </c>
      <c r="F43" s="29" t="s">
        <v>33</v>
      </c>
      <c r="G43" s="57">
        <v>0</v>
      </c>
      <c r="H43" s="25">
        <f t="shared" si="2"/>
        <v>0</v>
      </c>
    </row>
    <row r="44" spans="1:8" ht="12.75" customHeight="1">
      <c r="A44" s="17"/>
      <c r="B44" s="17" t="s">
        <v>34</v>
      </c>
      <c r="C44" s="22">
        <f t="shared" si="0"/>
        <v>132.2524834437086</v>
      </c>
      <c r="D44" s="22">
        <v>6</v>
      </c>
      <c r="F44" s="29" t="s">
        <v>98</v>
      </c>
      <c r="G44" s="57">
        <v>479283</v>
      </c>
      <c r="H44" s="25">
        <f t="shared" si="2"/>
        <v>132.2524834437086</v>
      </c>
    </row>
    <row r="45" spans="1:8" ht="12.75" customHeight="1">
      <c r="A45" s="17"/>
      <c r="B45" s="17" t="s">
        <v>35</v>
      </c>
      <c r="C45" s="22">
        <f t="shared" si="0"/>
        <v>0</v>
      </c>
      <c r="D45" s="22">
        <v>6</v>
      </c>
      <c r="F45" s="29" t="s">
        <v>99</v>
      </c>
      <c r="G45" s="57">
        <v>0</v>
      </c>
      <c r="H45" s="25">
        <f t="shared" si="2"/>
        <v>0</v>
      </c>
    </row>
    <row r="46" spans="1:8" ht="12.75" customHeight="1">
      <c r="A46" s="17"/>
      <c r="B46" s="17" t="s">
        <v>36</v>
      </c>
      <c r="C46" s="22">
        <f t="shared" si="0"/>
        <v>1560.294426048565</v>
      </c>
      <c r="D46" s="22">
        <v>6</v>
      </c>
      <c r="F46" s="32" t="s">
        <v>36</v>
      </c>
      <c r="G46" s="57">
        <v>5654507</v>
      </c>
      <c r="H46" s="25">
        <f t="shared" si="2"/>
        <v>1560.294426048565</v>
      </c>
    </row>
    <row r="47" spans="1:7" ht="13.5" thickBot="1">
      <c r="A47" s="17"/>
      <c r="B47" s="17"/>
      <c r="C47" s="22">
        <f t="shared" si="0"/>
        <v>0</v>
      </c>
      <c r="D47" s="21"/>
      <c r="F47" s="35"/>
      <c r="G47" s="62">
        <v>18401620</v>
      </c>
    </row>
    <row r="48" spans="1:8" ht="12.75">
      <c r="A48" s="17" t="s">
        <v>37</v>
      </c>
      <c r="B48" s="17" t="s">
        <v>28</v>
      </c>
      <c r="C48" s="22">
        <f t="shared" si="0"/>
        <v>63.041114790286976</v>
      </c>
      <c r="D48" s="22">
        <v>6</v>
      </c>
      <c r="F48" s="36" t="s">
        <v>28</v>
      </c>
      <c r="G48" s="57">
        <v>228461</v>
      </c>
      <c r="H48" s="25">
        <f>G48/151/24</f>
        <v>63.041114790286976</v>
      </c>
    </row>
    <row r="49" spans="1:8" ht="12.75">
      <c r="A49" s="17"/>
      <c r="B49" s="17" t="s">
        <v>38</v>
      </c>
      <c r="C49" s="22">
        <f t="shared" si="0"/>
        <v>28.925220750551876</v>
      </c>
      <c r="D49" s="22">
        <v>6</v>
      </c>
      <c r="F49" s="32" t="s">
        <v>38</v>
      </c>
      <c r="G49" s="57">
        <v>104825</v>
      </c>
      <c r="H49" s="25">
        <f>G49/151/24</f>
        <v>28.925220750551876</v>
      </c>
    </row>
    <row r="50" spans="1:8" s="6" customFormat="1" ht="12.75">
      <c r="A50" s="17"/>
      <c r="B50" s="17" t="s">
        <v>39</v>
      </c>
      <c r="C50" s="22">
        <f t="shared" si="0"/>
        <v>576.0535320088301</v>
      </c>
      <c r="D50" s="22">
        <v>6</v>
      </c>
      <c r="E50" s="4"/>
      <c r="F50" s="37" t="s">
        <v>39</v>
      </c>
      <c r="G50" s="63">
        <v>2087618</v>
      </c>
      <c r="H50" s="25">
        <f>G50/151/24</f>
        <v>576.0535320088301</v>
      </c>
    </row>
    <row r="51" spans="1:7" ht="13.5" thickBot="1">
      <c r="A51" s="17"/>
      <c r="B51" s="17"/>
      <c r="C51" s="22">
        <f t="shared" si="0"/>
        <v>0</v>
      </c>
      <c r="D51" s="21"/>
      <c r="F51" s="38"/>
      <c r="G51" s="64">
        <v>2420904</v>
      </c>
    </row>
    <row r="52" spans="1:8" ht="12.75">
      <c r="A52" s="17" t="s">
        <v>40</v>
      </c>
      <c r="B52" s="17" t="s">
        <v>3</v>
      </c>
      <c r="C52" s="22">
        <f t="shared" si="0"/>
        <v>1512.0364238410596</v>
      </c>
      <c r="D52" s="22">
        <v>6</v>
      </c>
      <c r="F52" s="31" t="s">
        <v>3</v>
      </c>
      <c r="G52" s="65">
        <v>5479620</v>
      </c>
      <c r="H52" s="25">
        <f aca="true" t="shared" si="3" ref="H52:H61">G52/151/24</f>
        <v>1512.0364238410596</v>
      </c>
    </row>
    <row r="53" spans="1:8" ht="12.75">
      <c r="A53" s="17"/>
      <c r="B53" s="17" t="s">
        <v>7</v>
      </c>
      <c r="C53" s="22">
        <f t="shared" si="0"/>
        <v>420.4655077262693</v>
      </c>
      <c r="D53" s="22">
        <v>6</v>
      </c>
      <c r="F53" s="32" t="s">
        <v>7</v>
      </c>
      <c r="G53" s="66">
        <v>1523767</v>
      </c>
      <c r="H53" s="25">
        <f t="shared" si="3"/>
        <v>420.4655077262693</v>
      </c>
    </row>
    <row r="54" spans="1:8" ht="12.75">
      <c r="A54" s="17"/>
      <c r="B54" s="17" t="s">
        <v>41</v>
      </c>
      <c r="C54" s="22">
        <f t="shared" si="0"/>
        <v>0</v>
      </c>
      <c r="D54" s="22">
        <v>6</v>
      </c>
      <c r="F54" s="32" t="s">
        <v>41</v>
      </c>
      <c r="G54" s="66">
        <v>0</v>
      </c>
      <c r="H54" s="25">
        <f t="shared" si="3"/>
        <v>0</v>
      </c>
    </row>
    <row r="55" spans="1:8" ht="12.75">
      <c r="A55" s="17"/>
      <c r="B55" s="17" t="s">
        <v>42</v>
      </c>
      <c r="C55" s="22">
        <f t="shared" si="0"/>
        <v>0.0002759381898454746</v>
      </c>
      <c r="D55" s="22">
        <v>6</v>
      </c>
      <c r="F55" s="32" t="s">
        <v>42</v>
      </c>
      <c r="G55" s="66">
        <v>1</v>
      </c>
      <c r="H55" s="25">
        <f t="shared" si="3"/>
        <v>0.0002759381898454746</v>
      </c>
    </row>
    <row r="56" spans="1:8" ht="12.75">
      <c r="A56" s="17"/>
      <c r="B56" s="17" t="s">
        <v>43</v>
      </c>
      <c r="C56" s="22">
        <f t="shared" si="0"/>
        <v>1572.989238410596</v>
      </c>
      <c r="D56" s="22">
        <v>6</v>
      </c>
      <c r="F56" s="32" t="s">
        <v>43</v>
      </c>
      <c r="G56" s="66">
        <v>5700513</v>
      </c>
      <c r="H56" s="25">
        <f t="shared" si="3"/>
        <v>1572.989238410596</v>
      </c>
    </row>
    <row r="57" spans="1:8" ht="12.75">
      <c r="A57" s="17"/>
      <c r="B57" s="18" t="s">
        <v>44</v>
      </c>
      <c r="C57" s="22">
        <f t="shared" si="0"/>
        <v>405.6630794701987</v>
      </c>
      <c r="D57" s="22">
        <v>6</v>
      </c>
      <c r="F57" s="39" t="s">
        <v>44</v>
      </c>
      <c r="G57" s="66">
        <v>1470123</v>
      </c>
      <c r="H57" s="25">
        <f t="shared" si="3"/>
        <v>405.6630794701987</v>
      </c>
    </row>
    <row r="58" spans="1:8" ht="12.75">
      <c r="A58" s="17"/>
      <c r="B58" s="18" t="s">
        <v>45</v>
      </c>
      <c r="C58" s="22">
        <f t="shared" si="0"/>
        <v>305.11479028697573</v>
      </c>
      <c r="D58" s="22">
        <v>6</v>
      </c>
      <c r="F58" s="40" t="s">
        <v>15</v>
      </c>
      <c r="G58" s="66">
        <v>1105736</v>
      </c>
      <c r="H58" s="25">
        <f t="shared" si="3"/>
        <v>305.11479028697573</v>
      </c>
    </row>
    <row r="59" spans="1:8" ht="12.75">
      <c r="A59" s="17"/>
      <c r="B59" s="18" t="s">
        <v>46</v>
      </c>
      <c r="C59" s="22">
        <f t="shared" si="0"/>
        <v>1598.2381346578368</v>
      </c>
      <c r="D59" s="22">
        <v>6</v>
      </c>
      <c r="F59" s="40" t="s">
        <v>16</v>
      </c>
      <c r="G59" s="66">
        <v>5792015</v>
      </c>
      <c r="H59" s="25">
        <f t="shared" si="3"/>
        <v>1598.2381346578368</v>
      </c>
    </row>
    <row r="60" spans="1:8" ht="12.75">
      <c r="A60" s="17"/>
      <c r="B60" s="18" t="s">
        <v>18</v>
      </c>
      <c r="C60" s="22">
        <f t="shared" si="0"/>
        <v>888.1252759381899</v>
      </c>
      <c r="D60" s="22">
        <v>6</v>
      </c>
      <c r="F60" s="39" t="s">
        <v>18</v>
      </c>
      <c r="G60" s="66">
        <v>3218566</v>
      </c>
      <c r="H60" s="25">
        <f t="shared" si="3"/>
        <v>888.1252759381899</v>
      </c>
    </row>
    <row r="61" spans="1:8" ht="12.75">
      <c r="A61" s="17"/>
      <c r="B61" s="18" t="s">
        <v>47</v>
      </c>
      <c r="C61" s="22">
        <f t="shared" si="0"/>
        <v>1629.599889624724</v>
      </c>
      <c r="D61" s="22">
        <v>6</v>
      </c>
      <c r="F61" s="39" t="s">
        <v>47</v>
      </c>
      <c r="G61" s="66">
        <v>5905670</v>
      </c>
      <c r="H61" s="25">
        <f t="shared" si="3"/>
        <v>1629.599889624724</v>
      </c>
    </row>
    <row r="62" spans="1:7" ht="13.5" thickBot="1">
      <c r="A62" s="17"/>
      <c r="B62" s="17"/>
      <c r="C62" s="22">
        <f t="shared" si="0"/>
        <v>0</v>
      </c>
      <c r="D62" s="21"/>
      <c r="F62" s="34"/>
      <c r="G62" s="67">
        <v>30196011</v>
      </c>
    </row>
    <row r="63" spans="1:8" ht="12.75">
      <c r="A63" s="17" t="s">
        <v>48</v>
      </c>
      <c r="B63" s="17" t="s">
        <v>4</v>
      </c>
      <c r="C63" s="22">
        <f t="shared" si="0"/>
        <v>765.6766004415011</v>
      </c>
      <c r="D63" s="22">
        <v>6</v>
      </c>
      <c r="F63" s="31" t="s">
        <v>49</v>
      </c>
      <c r="G63" s="57">
        <v>2774812</v>
      </c>
      <c r="H63" s="25">
        <f>G63/151/24</f>
        <v>765.6766004415011</v>
      </c>
    </row>
    <row r="64" spans="1:8" ht="12.75">
      <c r="A64" s="17"/>
      <c r="B64" s="17" t="s">
        <v>11</v>
      </c>
      <c r="C64" s="22">
        <f t="shared" si="0"/>
        <v>662.294701986755</v>
      </c>
      <c r="D64" s="22">
        <v>6</v>
      </c>
      <c r="F64" s="41" t="s">
        <v>114</v>
      </c>
      <c r="G64" s="57">
        <v>2400156</v>
      </c>
      <c r="H64" s="25">
        <f>G64/151/24</f>
        <v>662.294701986755</v>
      </c>
    </row>
    <row r="65" spans="1:7" ht="13.5" thickBot="1">
      <c r="A65" s="17"/>
      <c r="B65" s="17"/>
      <c r="C65" s="22">
        <f t="shared" si="0"/>
        <v>0</v>
      </c>
      <c r="D65" s="22"/>
      <c r="F65" s="34"/>
      <c r="G65" s="67">
        <v>5174968</v>
      </c>
    </row>
    <row r="66" spans="1:8" ht="12.75">
      <c r="A66" s="17" t="s">
        <v>50</v>
      </c>
      <c r="B66" s="17" t="s">
        <v>110</v>
      </c>
      <c r="C66" s="22">
        <f t="shared" si="0"/>
        <v>555.9966887417219</v>
      </c>
      <c r="D66" s="22">
        <v>6</v>
      </c>
      <c r="F66" s="42" t="s">
        <v>51</v>
      </c>
      <c r="G66" s="57">
        <v>2014932</v>
      </c>
      <c r="H66" s="25">
        <f>G66/151/24</f>
        <v>555.9966887417219</v>
      </c>
    </row>
    <row r="67" spans="1:7" ht="13.5" thickBot="1">
      <c r="A67" s="17"/>
      <c r="B67" s="17"/>
      <c r="C67" s="22">
        <f t="shared" si="0"/>
        <v>0</v>
      </c>
      <c r="D67" s="22"/>
      <c r="F67" s="43"/>
      <c r="G67" s="60">
        <v>2014932</v>
      </c>
    </row>
    <row r="68" spans="1:8" ht="12.75">
      <c r="A68" s="17" t="s">
        <v>52</v>
      </c>
      <c r="B68" s="17" t="s">
        <v>61</v>
      </c>
      <c r="C68" s="22">
        <f t="shared" si="0"/>
        <v>126.85264900662251</v>
      </c>
      <c r="D68" s="22">
        <v>6</v>
      </c>
      <c r="F68" s="31" t="s">
        <v>53</v>
      </c>
      <c r="G68" s="57">
        <v>459714</v>
      </c>
      <c r="H68" s="25">
        <f>G68/151/24</f>
        <v>126.85264900662251</v>
      </c>
    </row>
    <row r="69" spans="1:8" ht="12.75">
      <c r="A69" s="17"/>
      <c r="B69" s="17" t="s">
        <v>54</v>
      </c>
      <c r="C69" s="22">
        <f t="shared" si="0"/>
        <v>451.7408940397351</v>
      </c>
      <c r="D69" s="22">
        <v>6</v>
      </c>
      <c r="F69" s="44" t="s">
        <v>54</v>
      </c>
      <c r="G69" s="63">
        <v>1637109</v>
      </c>
      <c r="H69" s="25">
        <f>G69/151/24</f>
        <v>451.7408940397351</v>
      </c>
    </row>
    <row r="70" spans="1:7" ht="13.5" thickBot="1">
      <c r="A70" s="17"/>
      <c r="B70" s="17"/>
      <c r="C70" s="22">
        <f t="shared" si="0"/>
        <v>0</v>
      </c>
      <c r="D70" s="21"/>
      <c r="F70" s="38"/>
      <c r="G70" s="68">
        <v>2096823</v>
      </c>
    </row>
    <row r="71" spans="1:8" ht="12.75">
      <c r="A71" s="17" t="s">
        <v>55</v>
      </c>
      <c r="B71" s="17" t="s">
        <v>56</v>
      </c>
      <c r="C71" s="22">
        <f t="shared" si="0"/>
        <v>0</v>
      </c>
      <c r="D71" s="22">
        <v>6</v>
      </c>
      <c r="F71" s="31" t="s">
        <v>56</v>
      </c>
      <c r="G71" s="57">
        <v>0</v>
      </c>
      <c r="H71" s="25">
        <f aca="true" t="shared" si="4" ref="H71:H78">G71/151/24</f>
        <v>0</v>
      </c>
    </row>
    <row r="72" spans="1:8" ht="12.75">
      <c r="A72" s="17"/>
      <c r="B72" s="18" t="s">
        <v>57</v>
      </c>
      <c r="C72" s="22">
        <f aca="true" t="shared" si="5" ref="C72:C135">H72</f>
        <v>573.9210816777041</v>
      </c>
      <c r="D72" s="22">
        <v>6</v>
      </c>
      <c r="F72" s="39" t="s">
        <v>57</v>
      </c>
      <c r="G72" s="57">
        <v>2079890</v>
      </c>
      <c r="H72" s="25">
        <f t="shared" si="4"/>
        <v>573.9210816777041</v>
      </c>
    </row>
    <row r="73" spans="1:8" ht="12.75">
      <c r="A73" s="17"/>
      <c r="B73" s="17" t="s">
        <v>7</v>
      </c>
      <c r="C73" s="22">
        <f t="shared" si="5"/>
        <v>90.40259381898454</v>
      </c>
      <c r="D73" s="22">
        <v>6</v>
      </c>
      <c r="F73" s="32" t="s">
        <v>7</v>
      </c>
      <c r="G73" s="57">
        <v>327619</v>
      </c>
      <c r="H73" s="25">
        <f t="shared" si="4"/>
        <v>90.40259381898454</v>
      </c>
    </row>
    <row r="74" spans="1:8" ht="12.75">
      <c r="A74" s="17"/>
      <c r="B74" s="17" t="s">
        <v>41</v>
      </c>
      <c r="C74" s="22">
        <f t="shared" si="5"/>
        <v>181.47544150110375</v>
      </c>
      <c r="D74" s="22">
        <v>6</v>
      </c>
      <c r="F74" s="32" t="s">
        <v>41</v>
      </c>
      <c r="G74" s="57">
        <v>657667</v>
      </c>
      <c r="H74" s="25">
        <f t="shared" si="4"/>
        <v>181.47544150110375</v>
      </c>
    </row>
    <row r="75" spans="1:8" ht="12.75">
      <c r="A75" s="17"/>
      <c r="B75" s="17" t="s">
        <v>42</v>
      </c>
      <c r="C75" s="22">
        <f t="shared" si="5"/>
        <v>53.78973509933775</v>
      </c>
      <c r="D75" s="22">
        <v>6</v>
      </c>
      <c r="F75" s="32" t="s">
        <v>42</v>
      </c>
      <c r="G75" s="57">
        <v>194934</v>
      </c>
      <c r="H75" s="25">
        <f t="shared" si="4"/>
        <v>53.78973509933775</v>
      </c>
    </row>
    <row r="76" spans="1:8" ht="12.75">
      <c r="A76" s="17"/>
      <c r="B76" s="17" t="s">
        <v>8</v>
      </c>
      <c r="C76" s="22">
        <f t="shared" si="5"/>
        <v>361.6128587196468</v>
      </c>
      <c r="D76" s="22">
        <v>6</v>
      </c>
      <c r="F76" s="32" t="s">
        <v>8</v>
      </c>
      <c r="G76" s="57">
        <v>1310485</v>
      </c>
      <c r="H76" s="25">
        <f t="shared" si="4"/>
        <v>361.6128587196468</v>
      </c>
    </row>
    <row r="77" spans="1:8" ht="12.75">
      <c r="A77" s="17"/>
      <c r="B77" s="17" t="s">
        <v>9</v>
      </c>
      <c r="C77" s="22">
        <f t="shared" si="5"/>
        <v>404.0772626931567</v>
      </c>
      <c r="D77" s="22">
        <v>6</v>
      </c>
      <c r="F77" s="32" t="s">
        <v>9</v>
      </c>
      <c r="G77" s="57">
        <v>1464376</v>
      </c>
      <c r="H77" s="25">
        <f t="shared" si="4"/>
        <v>404.0772626931567</v>
      </c>
    </row>
    <row r="78" spans="1:8" ht="12.75">
      <c r="A78" s="17"/>
      <c r="B78" s="17" t="s">
        <v>54</v>
      </c>
      <c r="C78" s="22">
        <f t="shared" si="5"/>
        <v>0</v>
      </c>
      <c r="D78" s="22">
        <v>6</v>
      </c>
      <c r="F78" s="41" t="s">
        <v>54</v>
      </c>
      <c r="G78" s="63">
        <v>0</v>
      </c>
      <c r="H78" s="25">
        <f t="shared" si="4"/>
        <v>0</v>
      </c>
    </row>
    <row r="79" spans="1:7" ht="13.5" thickBot="1">
      <c r="A79" s="17"/>
      <c r="B79" s="17"/>
      <c r="C79" s="22">
        <f t="shared" si="5"/>
        <v>0</v>
      </c>
      <c r="D79" s="21"/>
      <c r="F79" s="38"/>
      <c r="G79" s="68">
        <v>6034971</v>
      </c>
    </row>
    <row r="80" spans="1:8" ht="12.75">
      <c r="A80" s="17" t="s">
        <v>58</v>
      </c>
      <c r="B80" s="17" t="s">
        <v>59</v>
      </c>
      <c r="C80" s="22">
        <f t="shared" si="5"/>
        <v>159.3167770419426</v>
      </c>
      <c r="D80" s="22">
        <v>10</v>
      </c>
      <c r="F80" s="45" t="s">
        <v>59</v>
      </c>
      <c r="G80" s="69">
        <v>577364</v>
      </c>
      <c r="H80" s="25">
        <f>G80/151/24</f>
        <v>159.3167770419426</v>
      </c>
    </row>
    <row r="81" spans="1:7" ht="13.5" thickBot="1">
      <c r="A81" s="17"/>
      <c r="B81" s="17"/>
      <c r="C81" s="22">
        <f t="shared" si="5"/>
        <v>0</v>
      </c>
      <c r="D81" s="21"/>
      <c r="F81" s="38"/>
      <c r="G81" s="68">
        <v>577364</v>
      </c>
    </row>
    <row r="82" spans="1:8" ht="12.75">
      <c r="A82" s="17" t="s">
        <v>60</v>
      </c>
      <c r="B82" s="17" t="s">
        <v>61</v>
      </c>
      <c r="C82" s="22">
        <f t="shared" si="5"/>
        <v>346.5422185430464</v>
      </c>
      <c r="D82" s="22">
        <v>10</v>
      </c>
      <c r="F82" s="31" t="s">
        <v>61</v>
      </c>
      <c r="G82" s="57">
        <v>1255869</v>
      </c>
      <c r="H82" s="25">
        <f aca="true" t="shared" si="6" ref="H82:H87">G82/151/24</f>
        <v>346.5422185430464</v>
      </c>
    </row>
    <row r="83" spans="1:8" ht="12.75">
      <c r="A83" s="17"/>
      <c r="B83" s="17" t="s">
        <v>62</v>
      </c>
      <c r="C83" s="22">
        <f t="shared" si="5"/>
        <v>791.8653421633554</v>
      </c>
      <c r="D83" s="22">
        <v>10</v>
      </c>
      <c r="F83" s="29" t="s">
        <v>62</v>
      </c>
      <c r="G83" s="57">
        <v>2869720</v>
      </c>
      <c r="H83" s="25">
        <f t="shared" si="6"/>
        <v>791.8653421633554</v>
      </c>
    </row>
    <row r="84" spans="1:8" ht="12.75">
      <c r="A84" s="17"/>
      <c r="B84" s="17" t="s">
        <v>59</v>
      </c>
      <c r="C84" s="22">
        <f t="shared" si="5"/>
        <v>0.20171081677704195</v>
      </c>
      <c r="D84" s="22">
        <v>10</v>
      </c>
      <c r="F84" s="29" t="s">
        <v>59</v>
      </c>
      <c r="G84" s="57">
        <v>731</v>
      </c>
      <c r="H84" s="25">
        <f t="shared" si="6"/>
        <v>0.20171081677704195</v>
      </c>
    </row>
    <row r="85" spans="1:8" ht="12.75">
      <c r="A85" s="17"/>
      <c r="B85" s="17" t="s">
        <v>31</v>
      </c>
      <c r="C85" s="22">
        <f t="shared" si="5"/>
        <v>125.21412803532009</v>
      </c>
      <c r="D85" s="22">
        <v>10</v>
      </c>
      <c r="F85" s="29" t="s">
        <v>31</v>
      </c>
      <c r="G85" s="70">
        <v>453776</v>
      </c>
      <c r="H85" s="25">
        <f t="shared" si="6"/>
        <v>125.21412803532009</v>
      </c>
    </row>
    <row r="86" spans="1:8" ht="12.75">
      <c r="A86" s="17"/>
      <c r="B86" s="17" t="s">
        <v>35</v>
      </c>
      <c r="C86" s="22">
        <f t="shared" si="5"/>
        <v>721.2922185430463</v>
      </c>
      <c r="D86" s="22">
        <v>10</v>
      </c>
      <c r="F86" s="29" t="s">
        <v>35</v>
      </c>
      <c r="G86" s="57">
        <v>2613963</v>
      </c>
      <c r="H86" s="25">
        <f t="shared" si="6"/>
        <v>721.2922185430463</v>
      </c>
    </row>
    <row r="87" spans="1:8" ht="12.75">
      <c r="A87" s="17"/>
      <c r="B87" s="17" t="s">
        <v>63</v>
      </c>
      <c r="C87" s="22">
        <f t="shared" si="5"/>
        <v>1455.3388520971303</v>
      </c>
      <c r="D87" s="22">
        <v>10</v>
      </c>
      <c r="F87" s="44" t="s">
        <v>63</v>
      </c>
      <c r="G87" s="63">
        <v>5274148</v>
      </c>
      <c r="H87" s="25">
        <f t="shared" si="6"/>
        <v>1455.3388520971303</v>
      </c>
    </row>
    <row r="88" spans="1:7" ht="13.5" thickBot="1">
      <c r="A88" s="17"/>
      <c r="B88" s="17"/>
      <c r="C88" s="22">
        <f t="shared" si="5"/>
        <v>0</v>
      </c>
      <c r="D88" s="21"/>
      <c r="F88" s="38"/>
      <c r="G88" s="68">
        <v>12468207</v>
      </c>
    </row>
    <row r="89" spans="1:8" ht="12.75">
      <c r="A89" s="17" t="s">
        <v>64</v>
      </c>
      <c r="B89" s="17" t="s">
        <v>65</v>
      </c>
      <c r="C89" s="22">
        <f t="shared" si="5"/>
        <v>2578.2386865342164</v>
      </c>
      <c r="D89" s="22">
        <v>6</v>
      </c>
      <c r="F89" s="32" t="s">
        <v>65</v>
      </c>
      <c r="G89" s="57">
        <v>9343537</v>
      </c>
      <c r="H89" s="25">
        <f aca="true" t="shared" si="7" ref="H89:H96">G89/151/24</f>
        <v>2578.2386865342164</v>
      </c>
    </row>
    <row r="90" spans="1:8" ht="12.75">
      <c r="A90" s="17"/>
      <c r="B90" s="17" t="s">
        <v>66</v>
      </c>
      <c r="C90" s="22">
        <f t="shared" si="5"/>
        <v>7.016556291390728</v>
      </c>
      <c r="D90" s="22">
        <v>6</v>
      </c>
      <c r="F90" s="32" t="s">
        <v>66</v>
      </c>
      <c r="G90" s="57">
        <v>25428</v>
      </c>
      <c r="H90" s="25">
        <f t="shared" si="7"/>
        <v>7.016556291390728</v>
      </c>
    </row>
    <row r="91" spans="1:8" ht="12.75">
      <c r="A91" s="17"/>
      <c r="B91" s="17" t="s">
        <v>67</v>
      </c>
      <c r="C91" s="22">
        <f t="shared" si="5"/>
        <v>0.04470198675496689</v>
      </c>
      <c r="D91" s="22">
        <v>6</v>
      </c>
      <c r="F91" s="32" t="s">
        <v>67</v>
      </c>
      <c r="G91" s="57">
        <v>162</v>
      </c>
      <c r="H91" s="25">
        <f t="shared" si="7"/>
        <v>0.04470198675496689</v>
      </c>
    </row>
    <row r="92" spans="1:8" ht="12.75">
      <c r="A92" s="17"/>
      <c r="B92" s="17" t="s">
        <v>68</v>
      </c>
      <c r="C92" s="22">
        <f t="shared" si="5"/>
        <v>4.655905077262693</v>
      </c>
      <c r="D92" s="22">
        <v>6</v>
      </c>
      <c r="F92" s="32" t="s">
        <v>68</v>
      </c>
      <c r="G92" s="57">
        <v>16873</v>
      </c>
      <c r="H92" s="25">
        <f t="shared" si="7"/>
        <v>4.655905077262693</v>
      </c>
    </row>
    <row r="93" spans="1:8" ht="12.75">
      <c r="A93" s="17"/>
      <c r="B93" s="17" t="s">
        <v>69</v>
      </c>
      <c r="C93" s="22">
        <f t="shared" si="5"/>
        <v>523.0229028697571</v>
      </c>
      <c r="D93" s="22">
        <v>6</v>
      </c>
      <c r="F93" s="32" t="s">
        <v>69</v>
      </c>
      <c r="G93" s="57">
        <v>1895435</v>
      </c>
      <c r="H93" s="25">
        <f t="shared" si="7"/>
        <v>523.0229028697571</v>
      </c>
    </row>
    <row r="94" spans="1:8" ht="12.75">
      <c r="A94" s="17"/>
      <c r="B94" s="17" t="s">
        <v>70</v>
      </c>
      <c r="C94" s="22">
        <f t="shared" si="5"/>
        <v>0.35320088300220753</v>
      </c>
      <c r="D94" s="22">
        <v>6</v>
      </c>
      <c r="F94" s="29" t="s">
        <v>70</v>
      </c>
      <c r="G94" s="57">
        <v>1280</v>
      </c>
      <c r="H94" s="25">
        <f t="shared" si="7"/>
        <v>0.35320088300220753</v>
      </c>
    </row>
    <row r="95" spans="1:8" ht="12.75">
      <c r="A95" s="17"/>
      <c r="B95" s="17" t="s">
        <v>71</v>
      </c>
      <c r="C95" s="22">
        <f t="shared" si="5"/>
        <v>0.027317880794701987</v>
      </c>
      <c r="D95" s="22">
        <v>6</v>
      </c>
      <c r="F95" s="32" t="s">
        <v>71</v>
      </c>
      <c r="G95" s="71">
        <v>99</v>
      </c>
      <c r="H95" s="25">
        <f t="shared" si="7"/>
        <v>0.027317880794701987</v>
      </c>
    </row>
    <row r="96" spans="1:8" ht="12.75">
      <c r="A96" s="17"/>
      <c r="B96" s="17" t="s">
        <v>72</v>
      </c>
      <c r="C96" s="22">
        <f t="shared" si="5"/>
        <v>1.6688741721854303</v>
      </c>
      <c r="D96" s="22">
        <v>6</v>
      </c>
      <c r="F96" s="41" t="s">
        <v>72</v>
      </c>
      <c r="G96" s="57">
        <v>6048</v>
      </c>
      <c r="H96" s="25">
        <f t="shared" si="7"/>
        <v>1.6688741721854303</v>
      </c>
    </row>
    <row r="97" spans="1:7" ht="13.5" thickBot="1">
      <c r="A97" s="17"/>
      <c r="B97" s="17"/>
      <c r="C97" s="22">
        <f t="shared" si="5"/>
        <v>0</v>
      </c>
      <c r="D97" s="21"/>
      <c r="F97" s="38"/>
      <c r="G97" s="68">
        <v>11288862</v>
      </c>
    </row>
    <row r="98" spans="1:8" ht="12.75">
      <c r="A98" s="17" t="s">
        <v>73</v>
      </c>
      <c r="B98" s="17" t="s">
        <v>27</v>
      </c>
      <c r="C98" s="22">
        <f t="shared" si="5"/>
        <v>457.84299116997795</v>
      </c>
      <c r="D98" s="22">
        <v>6</v>
      </c>
      <c r="F98" s="29" t="s">
        <v>27</v>
      </c>
      <c r="G98" s="57">
        <v>1659223</v>
      </c>
      <c r="H98" s="25">
        <f>G98/151/24</f>
        <v>457.84299116997795</v>
      </c>
    </row>
    <row r="99" spans="1:8" ht="12.75">
      <c r="A99" s="17"/>
      <c r="B99" s="17" t="s">
        <v>74</v>
      </c>
      <c r="C99" s="22">
        <f t="shared" si="5"/>
        <v>820.8954194260485</v>
      </c>
      <c r="D99" s="22">
        <v>6</v>
      </c>
      <c r="F99" s="41" t="s">
        <v>74</v>
      </c>
      <c r="G99" s="63">
        <v>2974925</v>
      </c>
      <c r="H99" s="25">
        <f>G99/151/24</f>
        <v>820.8954194260485</v>
      </c>
    </row>
    <row r="100" spans="1:7" ht="13.5" thickBot="1">
      <c r="A100" s="17"/>
      <c r="B100" s="17"/>
      <c r="C100" s="22">
        <f t="shared" si="5"/>
        <v>0</v>
      </c>
      <c r="D100" s="21"/>
      <c r="F100" s="32"/>
      <c r="G100" s="72">
        <v>4634148</v>
      </c>
    </row>
    <row r="101" spans="1:8" ht="12.75">
      <c r="A101" s="17" t="s">
        <v>75</v>
      </c>
      <c r="B101" s="17" t="s">
        <v>61</v>
      </c>
      <c r="C101" s="22">
        <f t="shared" si="5"/>
        <v>2421.762969094923</v>
      </c>
      <c r="D101" s="22">
        <v>10</v>
      </c>
      <c r="F101" s="42" t="s">
        <v>61</v>
      </c>
      <c r="G101" s="61">
        <v>8776469</v>
      </c>
      <c r="H101" s="25">
        <f aca="true" t="shared" si="8" ref="H101:H108">G101/151/24</f>
        <v>2421.762969094923</v>
      </c>
    </row>
    <row r="102" spans="1:8" ht="12.75">
      <c r="A102" s="17"/>
      <c r="B102" s="17" t="s">
        <v>76</v>
      </c>
      <c r="C102" s="22">
        <f t="shared" si="5"/>
        <v>1399.391280353201</v>
      </c>
      <c r="D102" s="22">
        <v>10</v>
      </c>
      <c r="F102" s="32" t="s">
        <v>76</v>
      </c>
      <c r="G102" s="57">
        <v>5071394</v>
      </c>
      <c r="H102" s="25">
        <f t="shared" si="8"/>
        <v>1399.391280353201</v>
      </c>
    </row>
    <row r="103" spans="1:8" ht="12.75">
      <c r="A103" s="17"/>
      <c r="B103" s="17" t="s">
        <v>28</v>
      </c>
      <c r="C103" s="22">
        <f t="shared" si="5"/>
        <v>551.2944260485651</v>
      </c>
      <c r="D103" s="22">
        <v>10</v>
      </c>
      <c r="F103" s="46" t="s">
        <v>28</v>
      </c>
      <c r="G103" s="57">
        <v>1997891</v>
      </c>
      <c r="H103" s="25">
        <f t="shared" si="8"/>
        <v>551.2944260485651</v>
      </c>
    </row>
    <row r="104" spans="1:8" ht="12.75">
      <c r="A104" s="17"/>
      <c r="B104" s="17" t="s">
        <v>7</v>
      </c>
      <c r="C104" s="22">
        <f t="shared" si="5"/>
        <v>1587.387141280353</v>
      </c>
      <c r="D104" s="22">
        <v>10</v>
      </c>
      <c r="F104" s="32" t="s">
        <v>7</v>
      </c>
      <c r="G104" s="57">
        <v>5752691</v>
      </c>
      <c r="H104" s="25">
        <f t="shared" si="8"/>
        <v>1587.387141280353</v>
      </c>
    </row>
    <row r="105" spans="1:8" ht="12.75">
      <c r="A105" s="17"/>
      <c r="B105" s="17" t="s">
        <v>41</v>
      </c>
      <c r="C105" s="22">
        <f t="shared" si="5"/>
        <v>721.878587196468</v>
      </c>
      <c r="D105" s="22">
        <v>10</v>
      </c>
      <c r="F105" s="32" t="s">
        <v>41</v>
      </c>
      <c r="G105" s="57">
        <v>2616088</v>
      </c>
      <c r="H105" s="25">
        <f t="shared" si="8"/>
        <v>721.878587196468</v>
      </c>
    </row>
    <row r="106" spans="1:8" ht="12.75">
      <c r="A106" s="17"/>
      <c r="B106" s="17" t="s">
        <v>42</v>
      </c>
      <c r="C106" s="22">
        <f t="shared" si="5"/>
        <v>1574.4583333333333</v>
      </c>
      <c r="D106" s="22">
        <v>10</v>
      </c>
      <c r="F106" s="32" t="s">
        <v>42</v>
      </c>
      <c r="G106" s="57">
        <v>5705837</v>
      </c>
      <c r="H106" s="25">
        <f t="shared" si="8"/>
        <v>1574.4583333333333</v>
      </c>
    </row>
    <row r="107" spans="1:8" ht="12.75">
      <c r="A107" s="17"/>
      <c r="B107" s="17" t="s">
        <v>77</v>
      </c>
      <c r="C107" s="22">
        <f t="shared" si="5"/>
        <v>856.9919977924945</v>
      </c>
      <c r="D107" s="22">
        <v>10</v>
      </c>
      <c r="F107" s="32" t="s">
        <v>77</v>
      </c>
      <c r="G107" s="57">
        <v>3105739</v>
      </c>
      <c r="H107" s="25">
        <f t="shared" si="8"/>
        <v>856.9919977924945</v>
      </c>
    </row>
    <row r="108" spans="1:8" ht="12.75">
      <c r="A108" s="17"/>
      <c r="B108" s="17" t="s">
        <v>11</v>
      </c>
      <c r="C108" s="22">
        <f t="shared" si="5"/>
        <v>2518.9434326710816</v>
      </c>
      <c r="D108" s="22">
        <v>10</v>
      </c>
      <c r="F108" s="32" t="s">
        <v>11</v>
      </c>
      <c r="G108" s="57">
        <v>9128651</v>
      </c>
      <c r="H108" s="25">
        <f t="shared" si="8"/>
        <v>2518.9434326710816</v>
      </c>
    </row>
    <row r="109" spans="1:7" ht="13.5" thickBot="1">
      <c r="A109" s="17"/>
      <c r="B109" s="17"/>
      <c r="C109" s="22">
        <f t="shared" si="5"/>
        <v>0</v>
      </c>
      <c r="D109" s="21"/>
      <c r="F109" s="35"/>
      <c r="G109" s="67">
        <v>42154760</v>
      </c>
    </row>
    <row r="110" spans="1:8" ht="12.75">
      <c r="A110" s="17" t="s">
        <v>78</v>
      </c>
      <c r="B110" s="18" t="s">
        <v>79</v>
      </c>
      <c r="C110" s="22">
        <f t="shared" si="5"/>
        <v>0</v>
      </c>
      <c r="D110" s="22">
        <v>10</v>
      </c>
      <c r="F110" s="47" t="s">
        <v>79</v>
      </c>
      <c r="G110" s="61">
        <v>0</v>
      </c>
      <c r="H110" s="25">
        <f aca="true" t="shared" si="9" ref="H110:H119">G110/151/24</f>
        <v>0</v>
      </c>
    </row>
    <row r="111" spans="1:8" ht="12.75">
      <c r="A111" s="17"/>
      <c r="B111" s="18" t="s">
        <v>80</v>
      </c>
      <c r="C111" s="22">
        <f t="shared" si="5"/>
        <v>3.488686534216335</v>
      </c>
      <c r="D111" s="22">
        <v>10</v>
      </c>
      <c r="F111" s="48" t="s">
        <v>80</v>
      </c>
      <c r="G111" s="57">
        <v>12643</v>
      </c>
      <c r="H111" s="25">
        <f t="shared" si="9"/>
        <v>3.488686534216335</v>
      </c>
    </row>
    <row r="112" spans="1:8" ht="12.75">
      <c r="A112" s="17"/>
      <c r="B112" s="18" t="s">
        <v>6</v>
      </c>
      <c r="C112" s="22">
        <f t="shared" si="5"/>
        <v>1910.974889624724</v>
      </c>
      <c r="D112" s="22">
        <v>10</v>
      </c>
      <c r="F112" s="49" t="s">
        <v>6</v>
      </c>
      <c r="G112" s="57">
        <v>6925373</v>
      </c>
      <c r="H112" s="25">
        <f t="shared" si="9"/>
        <v>1910.974889624724</v>
      </c>
    </row>
    <row r="113" spans="1:8" ht="12.75">
      <c r="A113" s="17"/>
      <c r="B113" s="18" t="s">
        <v>81</v>
      </c>
      <c r="C113" s="22">
        <f t="shared" si="5"/>
        <v>1683.3846578366447</v>
      </c>
      <c r="D113" s="22">
        <v>10</v>
      </c>
      <c r="F113" s="49" t="s">
        <v>81</v>
      </c>
      <c r="G113" s="57">
        <v>6100586</v>
      </c>
      <c r="H113" s="25">
        <f t="shared" si="9"/>
        <v>1683.3846578366447</v>
      </c>
    </row>
    <row r="114" spans="1:8" ht="12.75">
      <c r="A114" s="17"/>
      <c r="B114" s="19" t="s">
        <v>8</v>
      </c>
      <c r="C114" s="22">
        <f t="shared" si="5"/>
        <v>1511.457229580574</v>
      </c>
      <c r="D114" s="22">
        <v>10</v>
      </c>
      <c r="F114" s="50" t="s">
        <v>8</v>
      </c>
      <c r="G114" s="57">
        <v>5477521</v>
      </c>
      <c r="H114" s="25">
        <f t="shared" si="9"/>
        <v>1511.457229580574</v>
      </c>
    </row>
    <row r="115" spans="1:8" ht="12.75">
      <c r="A115" s="17"/>
      <c r="B115" s="18" t="s">
        <v>11</v>
      </c>
      <c r="C115" s="22">
        <f t="shared" si="5"/>
        <v>2499.4986203090507</v>
      </c>
      <c r="D115" s="22">
        <v>10</v>
      </c>
      <c r="F115" s="51" t="s">
        <v>33</v>
      </c>
      <c r="G115" s="57">
        <v>9058183</v>
      </c>
      <c r="H115" s="25">
        <f t="shared" si="9"/>
        <v>2499.4986203090507</v>
      </c>
    </row>
    <row r="116" spans="1:8" ht="12.75">
      <c r="A116" s="17"/>
      <c r="B116" s="18" t="s">
        <v>39</v>
      </c>
      <c r="C116" s="22">
        <f t="shared" si="5"/>
        <v>1750.5400110375276</v>
      </c>
      <c r="D116" s="22">
        <v>10</v>
      </c>
      <c r="F116" s="49" t="s">
        <v>39</v>
      </c>
      <c r="G116" s="57">
        <v>6343957</v>
      </c>
      <c r="H116" s="25">
        <f t="shared" si="9"/>
        <v>1750.5400110375276</v>
      </c>
    </row>
    <row r="117" spans="1:8" ht="12.75">
      <c r="A117" s="17"/>
      <c r="B117" s="18" t="s">
        <v>82</v>
      </c>
      <c r="C117" s="22">
        <f t="shared" si="5"/>
        <v>0.1294150110375276</v>
      </c>
      <c r="D117" s="22">
        <v>10</v>
      </c>
      <c r="F117" s="49" t="s">
        <v>82</v>
      </c>
      <c r="G117" s="57">
        <v>469</v>
      </c>
      <c r="H117" s="25">
        <f t="shared" si="9"/>
        <v>0.1294150110375276</v>
      </c>
    </row>
    <row r="118" spans="1:8" ht="12.75">
      <c r="A118" s="17"/>
      <c r="B118" s="18" t="s">
        <v>83</v>
      </c>
      <c r="C118" s="22">
        <f t="shared" si="5"/>
        <v>1491.2207505518763</v>
      </c>
      <c r="D118" s="22">
        <v>10</v>
      </c>
      <c r="F118" s="49" t="s">
        <v>83</v>
      </c>
      <c r="G118" s="57">
        <v>5404184</v>
      </c>
      <c r="H118" s="25">
        <f t="shared" si="9"/>
        <v>1491.2207505518763</v>
      </c>
    </row>
    <row r="119" spans="1:8" ht="12.75">
      <c r="A119" s="17"/>
      <c r="B119" s="18" t="s">
        <v>84</v>
      </c>
      <c r="C119" s="22">
        <f t="shared" si="5"/>
        <v>1880.3860375275938</v>
      </c>
      <c r="D119" s="22">
        <v>10</v>
      </c>
      <c r="F119" s="51" t="s">
        <v>84</v>
      </c>
      <c r="G119" s="57">
        <v>6814519</v>
      </c>
      <c r="H119" s="25">
        <f t="shared" si="9"/>
        <v>1880.3860375275938</v>
      </c>
    </row>
    <row r="120" spans="1:7" ht="13.5" thickBot="1">
      <c r="A120" s="17"/>
      <c r="B120" s="17"/>
      <c r="C120" s="22">
        <f t="shared" si="5"/>
        <v>0</v>
      </c>
      <c r="D120" s="21"/>
      <c r="F120" s="43"/>
      <c r="G120" s="73">
        <v>46137435</v>
      </c>
    </row>
    <row r="121" spans="1:8" ht="12.75">
      <c r="A121" s="17" t="s">
        <v>85</v>
      </c>
      <c r="B121" s="18" t="s">
        <v>38</v>
      </c>
      <c r="C121" s="22">
        <f t="shared" si="5"/>
        <v>1662.3311258278145</v>
      </c>
      <c r="D121" s="22">
        <v>10</v>
      </c>
      <c r="F121" s="47" t="s">
        <v>38</v>
      </c>
      <c r="G121" s="57">
        <v>6024288</v>
      </c>
      <c r="H121" s="25">
        <f aca="true" t="shared" si="10" ref="H121:H130">G121/151/24</f>
        <v>1662.3311258278145</v>
      </c>
    </row>
    <row r="122" spans="1:8" ht="12.75">
      <c r="A122" s="17"/>
      <c r="B122" s="17" t="s">
        <v>10</v>
      </c>
      <c r="C122" s="22">
        <f t="shared" si="5"/>
        <v>71.53476821192054</v>
      </c>
      <c r="D122" s="22">
        <v>10</v>
      </c>
      <c r="F122" s="32" t="s">
        <v>10</v>
      </c>
      <c r="G122" s="57">
        <v>259242</v>
      </c>
      <c r="H122" s="25">
        <f t="shared" si="10"/>
        <v>71.53476821192054</v>
      </c>
    </row>
    <row r="123" spans="1:8" ht="12.75">
      <c r="A123" s="17"/>
      <c r="B123" s="17" t="s">
        <v>86</v>
      </c>
      <c r="C123" s="22">
        <f t="shared" si="5"/>
        <v>16.849061810154527</v>
      </c>
      <c r="D123" s="22">
        <v>10</v>
      </c>
      <c r="F123" s="32" t="s">
        <v>86</v>
      </c>
      <c r="G123" s="57">
        <v>61061</v>
      </c>
      <c r="H123" s="25">
        <f t="shared" si="10"/>
        <v>16.849061810154527</v>
      </c>
    </row>
    <row r="124" spans="1:8" ht="12.75">
      <c r="A124" s="17"/>
      <c r="B124" s="17" t="s">
        <v>67</v>
      </c>
      <c r="C124" s="22">
        <f t="shared" si="5"/>
        <v>0.11754966887417219</v>
      </c>
      <c r="D124" s="22">
        <v>10</v>
      </c>
      <c r="F124" s="32" t="s">
        <v>67</v>
      </c>
      <c r="G124" s="57">
        <v>426</v>
      </c>
      <c r="H124" s="25">
        <f t="shared" si="10"/>
        <v>0.11754966887417219</v>
      </c>
    </row>
    <row r="125" spans="1:8" ht="12.75">
      <c r="A125" s="17"/>
      <c r="B125" s="17" t="s">
        <v>68</v>
      </c>
      <c r="C125" s="22">
        <f t="shared" si="5"/>
        <v>11.15066225165563</v>
      </c>
      <c r="D125" s="22">
        <v>10</v>
      </c>
      <c r="F125" s="32" t="s">
        <v>68</v>
      </c>
      <c r="G125" s="57">
        <v>40410</v>
      </c>
      <c r="H125" s="25">
        <f t="shared" si="10"/>
        <v>11.15066225165563</v>
      </c>
    </row>
    <row r="126" spans="1:8" ht="12.75">
      <c r="A126" s="17"/>
      <c r="B126" s="17" t="s">
        <v>87</v>
      </c>
      <c r="C126" s="22">
        <f t="shared" si="5"/>
        <v>3023.4652317880796</v>
      </c>
      <c r="D126" s="22">
        <v>10</v>
      </c>
      <c r="F126" s="32" t="s">
        <v>87</v>
      </c>
      <c r="G126" s="57">
        <v>10957038</v>
      </c>
      <c r="H126" s="25">
        <f t="shared" si="10"/>
        <v>3023.4652317880796</v>
      </c>
    </row>
    <row r="127" spans="1:8" ht="12.75">
      <c r="A127" s="17"/>
      <c r="B127" s="17" t="s">
        <v>88</v>
      </c>
      <c r="C127" s="22">
        <f t="shared" si="5"/>
        <v>16.514900662251655</v>
      </c>
      <c r="D127" s="22">
        <v>10</v>
      </c>
      <c r="F127" s="32" t="s">
        <v>88</v>
      </c>
      <c r="G127" s="57">
        <v>59850</v>
      </c>
      <c r="H127" s="25">
        <f t="shared" si="10"/>
        <v>16.514900662251655</v>
      </c>
    </row>
    <row r="128" spans="1:8" ht="12.75">
      <c r="A128" s="17"/>
      <c r="B128" s="17" t="s">
        <v>70</v>
      </c>
      <c r="C128" s="22">
        <f t="shared" si="5"/>
        <v>17.430187637969095</v>
      </c>
      <c r="D128" s="22">
        <v>10</v>
      </c>
      <c r="F128" s="32" t="s">
        <v>70</v>
      </c>
      <c r="G128" s="57">
        <v>63167</v>
      </c>
      <c r="H128" s="25">
        <f t="shared" si="10"/>
        <v>17.430187637969095</v>
      </c>
    </row>
    <row r="129" spans="1:8" ht="12.75">
      <c r="A129" s="17"/>
      <c r="B129" s="17" t="s">
        <v>71</v>
      </c>
      <c r="C129" s="22">
        <f t="shared" si="5"/>
        <v>0.11175496688741722</v>
      </c>
      <c r="D129" s="22">
        <v>10</v>
      </c>
      <c r="F129" s="32" t="s">
        <v>71</v>
      </c>
      <c r="G129" s="57">
        <v>405</v>
      </c>
      <c r="H129" s="25">
        <f t="shared" si="10"/>
        <v>0.11175496688741722</v>
      </c>
    </row>
    <row r="130" spans="1:8" ht="12.75">
      <c r="A130" s="17"/>
      <c r="B130" s="17" t="s">
        <v>72</v>
      </c>
      <c r="C130" s="22">
        <f t="shared" si="5"/>
        <v>11.442328918322296</v>
      </c>
      <c r="D130" s="22">
        <v>10</v>
      </c>
      <c r="F130" s="32" t="s">
        <v>72</v>
      </c>
      <c r="G130" s="57">
        <v>41467</v>
      </c>
      <c r="H130" s="25">
        <f t="shared" si="10"/>
        <v>11.442328918322296</v>
      </c>
    </row>
    <row r="131" spans="1:7" ht="13.5" thickBot="1">
      <c r="A131" s="17"/>
      <c r="B131" s="17"/>
      <c r="C131" s="22">
        <f t="shared" si="5"/>
        <v>0</v>
      </c>
      <c r="D131" s="21"/>
      <c r="F131" s="35"/>
      <c r="G131" s="60">
        <v>17507354</v>
      </c>
    </row>
    <row r="132" spans="1:8" ht="12.75">
      <c r="A132" s="17" t="s">
        <v>89</v>
      </c>
      <c r="B132" s="17" t="s">
        <v>90</v>
      </c>
      <c r="C132" s="22">
        <f t="shared" si="5"/>
        <v>78.6401766004415</v>
      </c>
      <c r="D132" s="22">
        <v>10</v>
      </c>
      <c r="F132" s="42" t="s">
        <v>90</v>
      </c>
      <c r="G132" s="74">
        <v>284992</v>
      </c>
      <c r="H132" s="25">
        <f aca="true" t="shared" si="11" ref="H132:H142">G132/151/24</f>
        <v>78.6401766004415</v>
      </c>
    </row>
    <row r="133" spans="1:8" ht="12.75">
      <c r="A133" s="17"/>
      <c r="B133" s="17" t="s">
        <v>91</v>
      </c>
      <c r="C133" s="22">
        <f t="shared" si="5"/>
        <v>1033.2044701986754</v>
      </c>
      <c r="D133" s="22">
        <v>10</v>
      </c>
      <c r="F133" s="32" t="s">
        <v>76</v>
      </c>
      <c r="G133" s="75">
        <v>3744333</v>
      </c>
      <c r="H133" s="25">
        <f t="shared" si="11"/>
        <v>1033.2044701986754</v>
      </c>
    </row>
    <row r="134" spans="1:8" ht="12.75">
      <c r="A134" s="17"/>
      <c r="B134" s="17" t="s">
        <v>62</v>
      </c>
      <c r="C134" s="22">
        <f t="shared" si="5"/>
        <v>1989.5022075055188</v>
      </c>
      <c r="D134" s="22">
        <v>10</v>
      </c>
      <c r="F134" s="32" t="s">
        <v>62</v>
      </c>
      <c r="G134" s="75">
        <v>7209956</v>
      </c>
      <c r="H134" s="25">
        <f t="shared" si="11"/>
        <v>1989.5022075055188</v>
      </c>
    </row>
    <row r="135" spans="1:8" ht="12.75">
      <c r="A135" s="17"/>
      <c r="B135" s="17" t="s">
        <v>92</v>
      </c>
      <c r="C135" s="22">
        <f t="shared" si="5"/>
        <v>597.8156732891832</v>
      </c>
      <c r="D135" s="22">
        <v>10</v>
      </c>
      <c r="F135" s="32" t="s">
        <v>92</v>
      </c>
      <c r="G135" s="75">
        <v>2166484</v>
      </c>
      <c r="H135" s="25">
        <f t="shared" si="11"/>
        <v>597.8156732891832</v>
      </c>
    </row>
    <row r="136" spans="1:8" ht="12.75">
      <c r="A136" s="17"/>
      <c r="B136" s="17" t="s">
        <v>5</v>
      </c>
      <c r="C136" s="22">
        <f aca="true" t="shared" si="12" ref="C136:C162">H136</f>
        <v>2498.2444812362032</v>
      </c>
      <c r="D136" s="22">
        <v>10</v>
      </c>
      <c r="F136" s="32" t="s">
        <v>56</v>
      </c>
      <c r="G136" s="75">
        <v>9053638</v>
      </c>
      <c r="H136" s="25">
        <f t="shared" si="11"/>
        <v>2498.2444812362032</v>
      </c>
    </row>
    <row r="137" spans="1:8" ht="12.75">
      <c r="A137" s="17"/>
      <c r="B137" s="17" t="s">
        <v>29</v>
      </c>
      <c r="C137" s="22">
        <f t="shared" si="12"/>
        <v>0.004690949227373069</v>
      </c>
      <c r="D137" s="22">
        <v>10</v>
      </c>
      <c r="F137" s="32" t="s">
        <v>29</v>
      </c>
      <c r="G137" s="75">
        <v>17</v>
      </c>
      <c r="H137" s="25">
        <f t="shared" si="11"/>
        <v>0.004690949227373069</v>
      </c>
    </row>
    <row r="138" spans="1:8" ht="12.75">
      <c r="A138" s="17"/>
      <c r="B138" s="17" t="s">
        <v>81</v>
      </c>
      <c r="C138" s="22">
        <f t="shared" si="12"/>
        <v>1076.92853200883</v>
      </c>
      <c r="D138" s="22">
        <v>10</v>
      </c>
      <c r="F138" s="32" t="s">
        <v>81</v>
      </c>
      <c r="G138" s="75">
        <v>3902789</v>
      </c>
      <c r="H138" s="25">
        <f t="shared" si="11"/>
        <v>1076.92853200883</v>
      </c>
    </row>
    <row r="139" spans="1:8" ht="12.75">
      <c r="A139" s="17"/>
      <c r="B139" s="17" t="s">
        <v>31</v>
      </c>
      <c r="C139" s="22">
        <f t="shared" si="12"/>
        <v>1868.5424944812364</v>
      </c>
      <c r="D139" s="22">
        <v>10</v>
      </c>
      <c r="F139" s="32" t="s">
        <v>31</v>
      </c>
      <c r="G139" s="75">
        <v>6771598</v>
      </c>
      <c r="H139" s="25">
        <f t="shared" si="11"/>
        <v>1868.5424944812364</v>
      </c>
    </row>
    <row r="140" spans="1:8" ht="12.75">
      <c r="A140" s="17"/>
      <c r="B140" s="17" t="s">
        <v>77</v>
      </c>
      <c r="C140" s="22">
        <f t="shared" si="12"/>
        <v>1823.6680463576158</v>
      </c>
      <c r="D140" s="22">
        <v>10</v>
      </c>
      <c r="F140" s="32" t="s">
        <v>77</v>
      </c>
      <c r="G140" s="75">
        <v>6608973</v>
      </c>
      <c r="H140" s="25">
        <f t="shared" si="11"/>
        <v>1823.6680463576158</v>
      </c>
    </row>
    <row r="141" spans="1:8" ht="12.75">
      <c r="A141" s="17"/>
      <c r="B141" s="17" t="s">
        <v>10</v>
      </c>
      <c r="C141" s="22">
        <f t="shared" si="12"/>
        <v>0</v>
      </c>
      <c r="D141" s="22">
        <v>10</v>
      </c>
      <c r="F141" s="32" t="s">
        <v>10</v>
      </c>
      <c r="G141" s="75">
        <v>0</v>
      </c>
      <c r="H141" s="25">
        <f t="shared" si="11"/>
        <v>0</v>
      </c>
    </row>
    <row r="142" spans="1:8" ht="12.75">
      <c r="A142" s="17"/>
      <c r="B142" s="17" t="s">
        <v>11</v>
      </c>
      <c r="C142" s="22">
        <f t="shared" si="12"/>
        <v>1295.5769867549668</v>
      </c>
      <c r="D142" s="22">
        <v>10</v>
      </c>
      <c r="F142" s="46" t="s">
        <v>11</v>
      </c>
      <c r="G142" s="72">
        <v>4695171</v>
      </c>
      <c r="H142" s="25">
        <f t="shared" si="11"/>
        <v>1295.5769867549668</v>
      </c>
    </row>
    <row r="143" spans="1:7" ht="13.5" thickBot="1">
      <c r="A143" s="17"/>
      <c r="B143" s="17"/>
      <c r="C143" s="22">
        <f t="shared" si="12"/>
        <v>0</v>
      </c>
      <c r="D143" s="21"/>
      <c r="F143" s="35"/>
      <c r="G143" s="60">
        <v>44437951</v>
      </c>
    </row>
    <row r="144" spans="1:8" ht="12.75">
      <c r="A144" s="17" t="s">
        <v>93</v>
      </c>
      <c r="B144" s="17" t="s">
        <v>76</v>
      </c>
      <c r="C144" s="22">
        <f t="shared" si="12"/>
        <v>2018.8189845474615</v>
      </c>
      <c r="D144" s="22">
        <v>10</v>
      </c>
      <c r="E144"/>
      <c r="F144" s="36" t="s">
        <v>76</v>
      </c>
      <c r="G144" s="72">
        <v>7316200</v>
      </c>
      <c r="H144" s="25">
        <f aca="true" t="shared" si="13" ref="H144:H149">G144/151/24</f>
        <v>2018.8189845474615</v>
      </c>
    </row>
    <row r="145" spans="1:8" ht="12.75">
      <c r="A145" s="17"/>
      <c r="B145" s="17" t="s">
        <v>3</v>
      </c>
      <c r="C145" s="22">
        <f t="shared" si="12"/>
        <v>361.1608719646799</v>
      </c>
      <c r="D145" s="22">
        <v>10</v>
      </c>
      <c r="F145" s="32" t="s">
        <v>3</v>
      </c>
      <c r="G145" s="72">
        <v>1308847</v>
      </c>
      <c r="H145" s="25">
        <f t="shared" si="13"/>
        <v>361.1608719646799</v>
      </c>
    </row>
    <row r="146" spans="1:8" ht="12.75">
      <c r="A146" s="17"/>
      <c r="B146" s="17" t="s">
        <v>4</v>
      </c>
      <c r="C146" s="22">
        <f t="shared" si="12"/>
        <v>1023.1222406181015</v>
      </c>
      <c r="D146" s="22">
        <v>10</v>
      </c>
      <c r="F146" s="32" t="s">
        <v>4</v>
      </c>
      <c r="G146" s="72">
        <v>3707795</v>
      </c>
      <c r="H146" s="25">
        <f t="shared" si="13"/>
        <v>1023.1222406181015</v>
      </c>
    </row>
    <row r="147" spans="1:8" ht="12.75">
      <c r="A147" s="17"/>
      <c r="B147" s="17" t="s">
        <v>7</v>
      </c>
      <c r="C147" s="22">
        <f t="shared" si="12"/>
        <v>0</v>
      </c>
      <c r="D147" s="22">
        <v>10</v>
      </c>
      <c r="F147" s="32" t="s">
        <v>7</v>
      </c>
      <c r="G147" s="72">
        <v>0</v>
      </c>
      <c r="H147" s="25">
        <f t="shared" si="13"/>
        <v>0</v>
      </c>
    </row>
    <row r="148" spans="1:8" ht="12.75">
      <c r="A148" s="17"/>
      <c r="B148" s="17" t="s">
        <v>94</v>
      </c>
      <c r="C148" s="22">
        <f t="shared" si="12"/>
        <v>560.2168874172186</v>
      </c>
      <c r="D148" s="22">
        <v>10</v>
      </c>
      <c r="F148" s="32" t="s">
        <v>94</v>
      </c>
      <c r="G148" s="72">
        <v>2030226</v>
      </c>
      <c r="H148" s="25">
        <f t="shared" si="13"/>
        <v>560.2168874172186</v>
      </c>
    </row>
    <row r="149" spans="1:8" ht="12.75">
      <c r="A149" s="17"/>
      <c r="B149" s="17" t="s">
        <v>74</v>
      </c>
      <c r="C149" s="22">
        <f t="shared" si="12"/>
        <v>1426.6043046357615</v>
      </c>
      <c r="D149" s="22">
        <v>10</v>
      </c>
      <c r="F149" s="41" t="s">
        <v>74</v>
      </c>
      <c r="G149" s="76">
        <v>5170014</v>
      </c>
      <c r="H149" s="25">
        <f t="shared" si="13"/>
        <v>1426.6043046357615</v>
      </c>
    </row>
    <row r="150" spans="1:7" ht="13.5" thickBot="1">
      <c r="A150" s="17"/>
      <c r="B150" s="17"/>
      <c r="C150" s="22">
        <f t="shared" si="12"/>
        <v>0</v>
      </c>
      <c r="D150" s="21"/>
      <c r="F150" s="38"/>
      <c r="G150" s="68">
        <v>19533082</v>
      </c>
    </row>
    <row r="151" spans="1:8" ht="12.75">
      <c r="A151" s="17" t="s">
        <v>95</v>
      </c>
      <c r="B151" s="17" t="s">
        <v>27</v>
      </c>
      <c r="C151" s="22">
        <f t="shared" si="12"/>
        <v>1258.6032008830023</v>
      </c>
      <c r="D151" s="22">
        <v>10</v>
      </c>
      <c r="F151" s="32" t="s">
        <v>27</v>
      </c>
      <c r="G151" s="57">
        <v>4561178</v>
      </c>
      <c r="H151" s="25">
        <f>G151/151/24</f>
        <v>1258.6032008830023</v>
      </c>
    </row>
    <row r="152" spans="1:8" ht="12.75">
      <c r="A152" s="17"/>
      <c r="B152" s="17" t="s">
        <v>96</v>
      </c>
      <c r="C152" s="22">
        <f t="shared" si="12"/>
        <v>1317.0104856512141</v>
      </c>
      <c r="D152" s="22">
        <v>10</v>
      </c>
      <c r="F152" s="32" t="s">
        <v>96</v>
      </c>
      <c r="G152" s="57">
        <v>4772846</v>
      </c>
      <c r="H152" s="25">
        <f>G152/151/24</f>
        <v>1317.0104856512141</v>
      </c>
    </row>
    <row r="153" spans="1:8" ht="12.75">
      <c r="A153" s="17"/>
      <c r="B153" s="17" t="s">
        <v>6</v>
      </c>
      <c r="C153" s="22">
        <f t="shared" si="12"/>
        <v>1243.6597682119207</v>
      </c>
      <c r="D153" s="22">
        <v>10</v>
      </c>
      <c r="F153" s="32" t="s">
        <v>6</v>
      </c>
      <c r="G153" s="57">
        <v>4507023</v>
      </c>
      <c r="H153" s="25">
        <f>G153/151/24</f>
        <v>1243.6597682119207</v>
      </c>
    </row>
    <row r="154" spans="1:8" ht="12.75">
      <c r="A154" s="17"/>
      <c r="B154" s="18" t="s">
        <v>29</v>
      </c>
      <c r="C154" s="22">
        <f t="shared" si="12"/>
        <v>107.51048565121413</v>
      </c>
      <c r="D154" s="22">
        <v>10</v>
      </c>
      <c r="F154" s="39" t="s">
        <v>29</v>
      </c>
      <c r="G154" s="57">
        <v>389618</v>
      </c>
      <c r="H154" s="25">
        <f>G154/151/24</f>
        <v>107.51048565121413</v>
      </c>
    </row>
    <row r="155" spans="1:7" ht="13.5" thickBot="1">
      <c r="A155" s="17"/>
      <c r="B155" s="17"/>
      <c r="C155" s="22">
        <f t="shared" si="12"/>
        <v>0</v>
      </c>
      <c r="D155" s="21"/>
      <c r="F155" s="52"/>
      <c r="G155" s="77">
        <v>14230665</v>
      </c>
    </row>
    <row r="156" spans="1:8" ht="12.75">
      <c r="A156" s="17" t="s">
        <v>97</v>
      </c>
      <c r="B156" s="17" t="s">
        <v>77</v>
      </c>
      <c r="C156" s="22">
        <f t="shared" si="12"/>
        <v>178.719646799117</v>
      </c>
      <c r="D156" s="22">
        <v>10</v>
      </c>
      <c r="F156" s="42" t="s">
        <v>77</v>
      </c>
      <c r="G156" s="78">
        <v>647680</v>
      </c>
      <c r="H156" s="25">
        <f>G156/151/24</f>
        <v>178.719646799117</v>
      </c>
    </row>
    <row r="157" spans="1:8" ht="12.75">
      <c r="A157" s="17"/>
      <c r="B157" s="17" t="s">
        <v>11</v>
      </c>
      <c r="C157" s="22">
        <f t="shared" si="12"/>
        <v>45.93956953642384</v>
      </c>
      <c r="D157" s="22">
        <v>10</v>
      </c>
      <c r="F157" s="32" t="s">
        <v>11</v>
      </c>
      <c r="G157" s="58">
        <v>166485</v>
      </c>
      <c r="H157" s="25">
        <f>G157/151/24</f>
        <v>45.93956953642384</v>
      </c>
    </row>
    <row r="158" spans="1:8" ht="12.75">
      <c r="A158" s="17"/>
      <c r="B158" s="17" t="s">
        <v>98</v>
      </c>
      <c r="C158" s="22">
        <f t="shared" si="12"/>
        <v>32.73206401766004</v>
      </c>
      <c r="D158" s="22">
        <v>10</v>
      </c>
      <c r="F158" s="32" t="s">
        <v>98</v>
      </c>
      <c r="G158" s="58">
        <v>118621</v>
      </c>
      <c r="H158" s="25">
        <f>G158/151/24</f>
        <v>32.73206401766004</v>
      </c>
    </row>
    <row r="159" spans="1:8" ht="12.75">
      <c r="A159" s="17"/>
      <c r="B159" s="17" t="s">
        <v>99</v>
      </c>
      <c r="C159" s="22">
        <f t="shared" si="12"/>
        <v>2392.424944812362</v>
      </c>
      <c r="D159" s="22">
        <v>10</v>
      </c>
      <c r="F159" s="32" t="s">
        <v>99</v>
      </c>
      <c r="G159" s="58">
        <v>8670148</v>
      </c>
      <c r="H159" s="25">
        <f>G159/151/24</f>
        <v>2392.424944812362</v>
      </c>
    </row>
    <row r="160" spans="1:8" ht="12.75">
      <c r="A160" s="17"/>
      <c r="B160" s="17" t="s">
        <v>36</v>
      </c>
      <c r="C160" s="22">
        <f t="shared" si="12"/>
        <v>58.03532008830022</v>
      </c>
      <c r="D160" s="22">
        <v>10</v>
      </c>
      <c r="F160" s="41" t="s">
        <v>63</v>
      </c>
      <c r="G160" s="63">
        <v>210320</v>
      </c>
      <c r="H160" s="25">
        <f>G160/151/24</f>
        <v>58.03532008830022</v>
      </c>
    </row>
    <row r="161" spans="1:7" ht="13.5" thickBot="1">
      <c r="A161" s="17"/>
      <c r="B161" s="17"/>
      <c r="C161" s="22">
        <f t="shared" si="12"/>
        <v>0</v>
      </c>
      <c r="D161" s="21"/>
      <c r="F161" s="38"/>
      <c r="G161" s="68">
        <v>9813254</v>
      </c>
    </row>
    <row r="162" spans="1:8" ht="12.75">
      <c r="A162" s="17" t="s">
        <v>100</v>
      </c>
      <c r="B162" s="17" t="s">
        <v>41</v>
      </c>
      <c r="C162" s="22">
        <f t="shared" si="12"/>
        <v>0</v>
      </c>
      <c r="D162" s="22">
        <v>6</v>
      </c>
      <c r="F162" s="44" t="s">
        <v>41</v>
      </c>
      <c r="G162" s="63">
        <v>0</v>
      </c>
      <c r="H162" s="25">
        <f>G162/151/24</f>
        <v>0</v>
      </c>
    </row>
    <row r="163" spans="1:7" ht="13.5" thickBot="1">
      <c r="A163" s="1"/>
      <c r="B163" s="1"/>
      <c r="E163"/>
      <c r="F163" s="38"/>
      <c r="G163" s="68">
        <v>0</v>
      </c>
    </row>
    <row r="164" spans="1:7" ht="12.75">
      <c r="A164" s="1"/>
      <c r="B164" s="1"/>
      <c r="E164"/>
      <c r="F164" s="53" t="s">
        <v>101</v>
      </c>
      <c r="G164" s="57">
        <v>141624</v>
      </c>
    </row>
    <row r="165" spans="1:7" ht="15.75" customHeight="1">
      <c r="A165" s="8"/>
      <c r="B165" s="8"/>
      <c r="E165"/>
      <c r="F165" s="46" t="s">
        <v>102</v>
      </c>
      <c r="G165" s="57">
        <v>467</v>
      </c>
    </row>
    <row r="166" spans="1:8" s="4" customFormat="1" ht="14.25">
      <c r="A166" s="9"/>
      <c r="B166" s="9"/>
      <c r="F166" s="46" t="s">
        <v>103</v>
      </c>
      <c r="G166" s="57">
        <v>17277</v>
      </c>
      <c r="H166" s="26"/>
    </row>
    <row r="167" spans="1:8" s="4" customFormat="1" ht="14.25">
      <c r="A167" s="10"/>
      <c r="B167" s="10"/>
      <c r="F167" s="37" t="s">
        <v>104</v>
      </c>
      <c r="G167" s="57">
        <v>551</v>
      </c>
      <c r="H167" s="26"/>
    </row>
    <row r="168" spans="1:8" s="4" customFormat="1" ht="15" thickBot="1">
      <c r="A168" s="10"/>
      <c r="B168" s="10"/>
      <c r="F168" s="35"/>
      <c r="G168" s="79">
        <v>159919</v>
      </c>
      <c r="H168" s="26"/>
    </row>
    <row r="169" spans="1:8" s="4" customFormat="1" ht="15">
      <c r="A169" s="10"/>
      <c r="B169" s="11"/>
      <c r="F169" s="53" t="s">
        <v>105</v>
      </c>
      <c r="G169" s="57">
        <v>13738</v>
      </c>
      <c r="H169" s="26"/>
    </row>
    <row r="170" spans="1:8" s="4" customFormat="1" ht="15">
      <c r="A170" s="10"/>
      <c r="B170" s="10"/>
      <c r="F170" s="29" t="s">
        <v>102</v>
      </c>
      <c r="G170" s="57">
        <v>24</v>
      </c>
      <c r="H170" s="26"/>
    </row>
    <row r="171" spans="1:8" s="4" customFormat="1" ht="15">
      <c r="A171" s="10"/>
      <c r="B171" s="10"/>
      <c r="F171" s="29" t="s">
        <v>106</v>
      </c>
      <c r="G171" s="57">
        <v>46194</v>
      </c>
      <c r="H171" s="26"/>
    </row>
    <row r="172" spans="1:8" s="4" customFormat="1" ht="15">
      <c r="A172" s="10"/>
      <c r="B172" s="10"/>
      <c r="F172" s="54" t="s">
        <v>104</v>
      </c>
      <c r="G172" s="57">
        <v>151</v>
      </c>
      <c r="H172" s="26"/>
    </row>
    <row r="173" spans="1:8" s="4" customFormat="1" ht="15.75" customHeight="1" thickBot="1">
      <c r="A173" s="10"/>
      <c r="B173" s="10"/>
      <c r="F173" s="35"/>
      <c r="G173" s="80"/>
      <c r="H173" s="26"/>
    </row>
    <row r="174" spans="1:8" s="4" customFormat="1" ht="18" customHeight="1">
      <c r="A174" s="84"/>
      <c r="B174" s="84"/>
      <c r="F174" s="29"/>
      <c r="G174" s="80"/>
      <c r="H174" s="26"/>
    </row>
    <row r="175" spans="1:8" s="4" customFormat="1" ht="15" customHeight="1">
      <c r="A175" s="84"/>
      <c r="B175" s="84"/>
      <c r="F175" s="29"/>
      <c r="G175" s="80"/>
      <c r="H175" s="26"/>
    </row>
    <row r="176" spans="1:8" s="4" customFormat="1" ht="60.75" customHeight="1">
      <c r="A176" s="84"/>
      <c r="B176" s="84"/>
      <c r="F176" s="29"/>
      <c r="G176" s="80"/>
      <c r="H176" s="26"/>
    </row>
    <row r="177" spans="6:8" s="4" customFormat="1" ht="12.75">
      <c r="F177" s="29"/>
      <c r="G177" s="80"/>
      <c r="H177" s="26"/>
    </row>
    <row r="178" spans="3:8" s="4" customFormat="1" ht="12.75">
      <c r="C178" s="12"/>
      <c r="D178" s="12"/>
      <c r="E178" s="13"/>
      <c r="F178" s="29"/>
      <c r="G178" s="80"/>
      <c r="H178" s="26"/>
    </row>
    <row r="179" spans="3:8" s="4" customFormat="1" ht="12.75">
      <c r="C179" s="12"/>
      <c r="D179" s="12"/>
      <c r="E179" s="13"/>
      <c r="F179" s="29"/>
      <c r="G179" s="80"/>
      <c r="H179" s="26"/>
    </row>
    <row r="180" spans="3:8" s="4" customFormat="1" ht="12.75">
      <c r="C180" s="12"/>
      <c r="D180" s="12"/>
      <c r="E180" s="13"/>
      <c r="F180" s="29"/>
      <c r="G180" s="80"/>
      <c r="H180" s="26"/>
    </row>
    <row r="181" spans="3:8" s="4" customFormat="1" ht="12.75">
      <c r="C181" s="12"/>
      <c r="D181" s="12"/>
      <c r="E181" s="13"/>
      <c r="F181" s="29"/>
      <c r="G181" s="80"/>
      <c r="H181" s="26"/>
    </row>
    <row r="182" spans="3:8" s="4" customFormat="1" ht="12.75">
      <c r="C182" s="12"/>
      <c r="D182" s="12"/>
      <c r="E182" s="13"/>
      <c r="F182" s="29"/>
      <c r="G182" s="80"/>
      <c r="H182" s="26"/>
    </row>
    <row r="183" spans="3:8" s="4" customFormat="1" ht="12.75">
      <c r="C183" s="12"/>
      <c r="D183" s="12"/>
      <c r="E183" s="13"/>
      <c r="F183" s="29"/>
      <c r="G183" s="80"/>
      <c r="H183" s="26"/>
    </row>
    <row r="184" spans="3:8" s="4" customFormat="1" ht="12.75">
      <c r="C184" s="12"/>
      <c r="D184" s="12"/>
      <c r="E184" s="13"/>
      <c r="F184" s="29"/>
      <c r="G184" s="80"/>
      <c r="H184" s="26"/>
    </row>
    <row r="185" spans="3:8" s="4" customFormat="1" ht="12.75">
      <c r="C185" s="12"/>
      <c r="D185" s="12"/>
      <c r="E185" s="13"/>
      <c r="F185" s="29"/>
      <c r="G185" s="80"/>
      <c r="H185" s="26"/>
    </row>
    <row r="186" spans="3:8" s="4" customFormat="1" ht="12.75">
      <c r="C186" s="12"/>
      <c r="D186" s="12"/>
      <c r="E186" s="13"/>
      <c r="F186" s="29"/>
      <c r="G186" s="80"/>
      <c r="H186" s="26"/>
    </row>
    <row r="187" spans="3:8" s="4" customFormat="1" ht="12.75">
      <c r="C187" s="12"/>
      <c r="D187" s="12"/>
      <c r="E187" s="13"/>
      <c r="F187" s="29"/>
      <c r="G187" s="80"/>
      <c r="H187" s="26"/>
    </row>
    <row r="188" spans="3:8" s="4" customFormat="1" ht="12.75">
      <c r="C188" s="12"/>
      <c r="D188" s="12"/>
      <c r="E188" s="13"/>
      <c r="F188" s="29"/>
      <c r="G188" s="80"/>
      <c r="H188" s="26"/>
    </row>
    <row r="189" spans="3:8" s="4" customFormat="1" ht="12.75">
      <c r="C189" s="12"/>
      <c r="D189" s="12"/>
      <c r="E189" s="13"/>
      <c r="F189" s="29"/>
      <c r="G189" s="80"/>
      <c r="H189" s="26"/>
    </row>
    <row r="190" spans="3:8" s="4" customFormat="1" ht="12.75">
      <c r="C190" s="12"/>
      <c r="D190" s="12"/>
      <c r="E190" s="13"/>
      <c r="F190" s="29"/>
      <c r="G190" s="80"/>
      <c r="H190" s="26"/>
    </row>
    <row r="191" spans="5:8" s="4" customFormat="1" ht="12.75">
      <c r="E191" s="13"/>
      <c r="F191" s="29"/>
      <c r="G191" s="80"/>
      <c r="H191" s="26"/>
    </row>
    <row r="192" spans="5:8" s="4" customFormat="1" ht="12.75">
      <c r="E192" s="13"/>
      <c r="F192" s="29"/>
      <c r="G192" s="80"/>
      <c r="H192" s="26"/>
    </row>
    <row r="193" spans="5:8" s="4" customFormat="1" ht="12.75">
      <c r="E193" s="13"/>
      <c r="F193" s="29"/>
      <c r="G193" s="80"/>
      <c r="H193" s="26"/>
    </row>
    <row r="194" spans="5:8" s="4" customFormat="1" ht="12.75">
      <c r="E194" s="13"/>
      <c r="F194" s="29"/>
      <c r="G194" s="80"/>
      <c r="H194" s="26"/>
    </row>
    <row r="195" spans="5:8" s="4" customFormat="1" ht="12.75">
      <c r="E195" s="13"/>
      <c r="F195" s="29"/>
      <c r="G195" s="80"/>
      <c r="H195" s="26"/>
    </row>
    <row r="196" spans="5:8" s="4" customFormat="1" ht="12.75">
      <c r="E196" s="13"/>
      <c r="F196" s="29"/>
      <c r="G196" s="80"/>
      <c r="H196" s="26"/>
    </row>
    <row r="197" spans="6:8" s="4" customFormat="1" ht="12.75">
      <c r="F197" s="29"/>
      <c r="G197" s="80"/>
      <c r="H197" s="26"/>
    </row>
    <row r="198" spans="5:8" s="4" customFormat="1" ht="12.75">
      <c r="E198" s="13"/>
      <c r="F198" s="29"/>
      <c r="G198" s="80"/>
      <c r="H198" s="26"/>
    </row>
    <row r="199" spans="5:8" s="4" customFormat="1" ht="12.75">
      <c r="E199" s="13"/>
      <c r="F199" s="29"/>
      <c r="G199" s="80"/>
      <c r="H199" s="26"/>
    </row>
    <row r="200" spans="6:8" s="4" customFormat="1" ht="12.75">
      <c r="F200" s="29"/>
      <c r="G200" s="80"/>
      <c r="H200" s="26"/>
    </row>
    <row r="201" spans="5:8" s="4" customFormat="1" ht="12.75">
      <c r="E201" s="13"/>
      <c r="F201" s="29"/>
      <c r="G201" s="80"/>
      <c r="H201" s="26"/>
    </row>
    <row r="202" spans="5:8" s="4" customFormat="1" ht="12.75">
      <c r="E202" s="13"/>
      <c r="F202" s="29"/>
      <c r="G202" s="80"/>
      <c r="H202" s="26"/>
    </row>
    <row r="203" spans="5:8" s="4" customFormat="1" ht="12.75">
      <c r="E203" s="13"/>
      <c r="F203" s="29"/>
      <c r="G203" s="80"/>
      <c r="H203" s="26"/>
    </row>
    <row r="204" spans="5:8" s="4" customFormat="1" ht="12.75">
      <c r="E204" s="13"/>
      <c r="F204" s="29"/>
      <c r="G204" s="80"/>
      <c r="H204" s="26"/>
    </row>
    <row r="205" spans="5:8" s="4" customFormat="1" ht="12.75">
      <c r="E205" s="13"/>
      <c r="F205" s="29"/>
      <c r="G205" s="80"/>
      <c r="H205" s="26"/>
    </row>
    <row r="206" spans="5:8" s="4" customFormat="1" ht="12.75">
      <c r="E206" s="13"/>
      <c r="F206" s="29"/>
      <c r="G206" s="80"/>
      <c r="H206" s="26"/>
    </row>
    <row r="207" spans="5:8" s="4" customFormat="1" ht="12.75">
      <c r="E207" s="13"/>
      <c r="F207" s="29"/>
      <c r="G207" s="80"/>
      <c r="H207" s="26"/>
    </row>
    <row r="208" spans="6:8" s="4" customFormat="1" ht="12.75">
      <c r="F208" s="29"/>
      <c r="G208" s="80"/>
      <c r="H208" s="26"/>
    </row>
    <row r="209" spans="6:8" s="4" customFormat="1" ht="12.75">
      <c r="F209" s="29"/>
      <c r="G209" s="80"/>
      <c r="H209" s="26"/>
    </row>
    <row r="210" spans="6:8" s="4" customFormat="1" ht="12.75">
      <c r="F210" s="29"/>
      <c r="G210" s="80"/>
      <c r="H210" s="26"/>
    </row>
    <row r="211" spans="1:8" s="4" customFormat="1" ht="12.75">
      <c r="A211" s="83"/>
      <c r="B211" s="83"/>
      <c r="F211" s="29"/>
      <c r="G211" s="80"/>
      <c r="H211" s="26"/>
    </row>
    <row r="212" spans="6:8" s="4" customFormat="1" ht="12.75">
      <c r="F212" s="29"/>
      <c r="G212" s="80"/>
      <c r="H212" s="26"/>
    </row>
    <row r="213" spans="6:8" s="4" customFormat="1" ht="12.75">
      <c r="F213" s="29"/>
      <c r="G213" s="80"/>
      <c r="H213" s="26"/>
    </row>
    <row r="214" spans="6:8" s="4" customFormat="1" ht="12.75">
      <c r="F214" s="29"/>
      <c r="G214" s="80"/>
      <c r="H214" s="26"/>
    </row>
    <row r="215" spans="6:8" s="4" customFormat="1" ht="12.75">
      <c r="F215" s="29"/>
      <c r="G215" s="80"/>
      <c r="H215" s="26"/>
    </row>
    <row r="216" spans="6:8" s="4" customFormat="1" ht="12.75">
      <c r="F216" s="29"/>
      <c r="G216" s="80"/>
      <c r="H216" s="26"/>
    </row>
    <row r="217" spans="1:8" s="4" customFormat="1" ht="15">
      <c r="A217" s="10"/>
      <c r="B217" s="10"/>
      <c r="F217" s="29"/>
      <c r="G217" s="80"/>
      <c r="H217" s="26"/>
    </row>
    <row r="218" spans="1:8" s="4" customFormat="1" ht="15">
      <c r="A218" s="10"/>
      <c r="B218" s="10"/>
      <c r="F218" s="29"/>
      <c r="G218" s="80"/>
      <c r="H218" s="26"/>
    </row>
    <row r="219" spans="1:8" s="4" customFormat="1" ht="15">
      <c r="A219" s="10"/>
      <c r="B219" s="10"/>
      <c r="F219" s="29"/>
      <c r="G219" s="80"/>
      <c r="H219" s="26"/>
    </row>
    <row r="220" spans="1:8" s="4" customFormat="1" ht="15">
      <c r="A220" s="10"/>
      <c r="B220" s="10"/>
      <c r="F220" s="29"/>
      <c r="G220" s="80"/>
      <c r="H220" s="26"/>
    </row>
    <row r="221" spans="1:8" s="4" customFormat="1" ht="15">
      <c r="A221" s="10"/>
      <c r="B221" s="10"/>
      <c r="F221" s="29"/>
      <c r="G221" s="80"/>
      <c r="H221" s="26"/>
    </row>
    <row r="222" spans="1:8" s="4" customFormat="1" ht="15">
      <c r="A222" s="10"/>
      <c r="B222" s="14"/>
      <c r="F222" s="29"/>
      <c r="G222" s="80"/>
      <c r="H222" s="26"/>
    </row>
    <row r="223" spans="1:8" s="4" customFormat="1" ht="15">
      <c r="A223" s="10"/>
      <c r="B223" s="14"/>
      <c r="F223" s="29"/>
      <c r="G223" s="80"/>
      <c r="H223" s="26"/>
    </row>
    <row r="224" spans="1:8" s="4" customFormat="1" ht="15">
      <c r="A224" s="10"/>
      <c r="B224" s="14"/>
      <c r="F224" s="29"/>
      <c r="G224" s="80"/>
      <c r="H224" s="26"/>
    </row>
    <row r="225" spans="1:8" s="4" customFormat="1" ht="15">
      <c r="A225" s="10"/>
      <c r="B225" s="14"/>
      <c r="F225" s="29"/>
      <c r="G225" s="80"/>
      <c r="H225" s="26"/>
    </row>
    <row r="226" spans="1:8" s="4" customFormat="1" ht="15">
      <c r="A226" s="10"/>
      <c r="B226" s="14"/>
      <c r="F226" s="29"/>
      <c r="G226" s="80"/>
      <c r="H226" s="26"/>
    </row>
    <row r="227" spans="1:8" s="4" customFormat="1" ht="15">
      <c r="A227" s="10"/>
      <c r="B227" s="14"/>
      <c r="F227" s="29"/>
      <c r="G227" s="80"/>
      <c r="H227" s="26"/>
    </row>
    <row r="228" spans="6:8" s="7" customFormat="1" ht="12.75">
      <c r="F228" s="50"/>
      <c r="G228" s="81"/>
      <c r="H228" s="27"/>
    </row>
    <row r="229" ht="15.75" customHeight="1">
      <c r="A229" s="15"/>
    </row>
    <row r="230" ht="15.75" customHeight="1">
      <c r="A230" s="15"/>
    </row>
    <row r="231" ht="15.75" customHeight="1">
      <c r="A231" s="15"/>
    </row>
    <row r="232" ht="15.75" customHeight="1">
      <c r="A232" s="15"/>
    </row>
    <row r="233" ht="12.75">
      <c r="A233" s="15"/>
    </row>
    <row r="234" ht="15.75" customHeight="1">
      <c r="A234" s="15"/>
    </row>
    <row r="235" ht="12.75">
      <c r="A235" s="15"/>
    </row>
    <row r="236" ht="15.75" customHeight="1">
      <c r="A236" s="15"/>
    </row>
    <row r="237" ht="15.75" customHeight="1">
      <c r="A237" s="15"/>
    </row>
    <row r="238" ht="15.75" customHeight="1">
      <c r="A238" s="15"/>
    </row>
    <row r="239" spans="1:8" s="3" customFormat="1" ht="12.75">
      <c r="A239" s="2"/>
      <c r="B239" s="2"/>
      <c r="C239" s="2"/>
      <c r="D239" s="2"/>
      <c r="E239" s="2"/>
      <c r="F239" s="50"/>
      <c r="G239" s="82"/>
      <c r="H239" s="28"/>
    </row>
    <row r="240" spans="1:8" s="3" customFormat="1" ht="12.75">
      <c r="A240" s="2"/>
      <c r="B240" s="2"/>
      <c r="C240" s="2"/>
      <c r="D240" s="2"/>
      <c r="E240" s="2"/>
      <c r="F240" s="50"/>
      <c r="G240" s="82"/>
      <c r="H240" s="28"/>
    </row>
    <row r="241" spans="1:8" s="3" customFormat="1" ht="12.75">
      <c r="A241" s="2"/>
      <c r="C241" s="2"/>
      <c r="D241" s="2"/>
      <c r="E241" s="2"/>
      <c r="F241" s="50"/>
      <c r="G241" s="82"/>
      <c r="H241" s="28"/>
    </row>
    <row r="242" spans="1:8" s="3" customFormat="1" ht="12.75">
      <c r="A242" s="2"/>
      <c r="B242" s="2"/>
      <c r="C242" s="2"/>
      <c r="D242" s="2"/>
      <c r="E242" s="2"/>
      <c r="F242" s="50"/>
      <c r="G242" s="82"/>
      <c r="H242" s="28"/>
    </row>
    <row r="243" spans="1:8" s="3" customFormat="1" ht="12.75">
      <c r="A243" s="2"/>
      <c r="C243" s="2"/>
      <c r="D243" s="2"/>
      <c r="E243" s="2"/>
      <c r="F243" s="50"/>
      <c r="G243" s="82"/>
      <c r="H243" s="28"/>
    </row>
    <row r="244" spans="3:8" s="3" customFormat="1" ht="12.75">
      <c r="C244" s="2"/>
      <c r="D244" s="2"/>
      <c r="E244" s="2"/>
      <c r="F244" s="50"/>
      <c r="G244" s="82"/>
      <c r="H244" s="28"/>
    </row>
    <row r="245" ht="12.75">
      <c r="B245" s="16"/>
    </row>
  </sheetData>
  <sheetProtection/>
  <mergeCells count="4">
    <mergeCell ref="A174:A176"/>
    <mergeCell ref="B174:B176"/>
    <mergeCell ref="A211:B211"/>
    <mergeCell ref="A1:D3"/>
  </mergeCells>
  <printOptions/>
  <pageMargins left="0.7480314960629921" right="0.7480314960629921" top="0.984251968503937" bottom="0.984251968503937" header="0.5118110236220472" footer="0.5118110236220472"/>
  <pageSetup fitToHeight="4" fitToWidth="1" horizontalDpi="600" verticalDpi="600" orientation="portrait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PCS\m.atyapina (WST-PKS-105)</cp:lastModifiedBy>
  <cp:lastPrinted>2013-12-31T08:34:49Z</cp:lastPrinted>
  <dcterms:created xsi:type="dcterms:W3CDTF">1996-10-08T23:32:33Z</dcterms:created>
  <dcterms:modified xsi:type="dcterms:W3CDTF">2014-06-30T12:42:03Z</dcterms:modified>
  <cp:category/>
  <cp:version/>
  <cp:contentType/>
  <cp:contentStatus/>
</cp:coreProperties>
</file>