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8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8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8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8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8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8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8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8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8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8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8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8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8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">'[5]Свод'!#REF!,'[5]Свод'!#REF!</definedName>
    <definedName name="SCOPE_MUPS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8">P5_SCOPE_PER_PRT,P6_SCOPE_PER_PRT,P7_SCOPE_PER_PRT,'дог. июнь'!P8_SCOPE_PER_PRT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8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8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8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8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8">'дог. июнь'!P6_T2.1?Protection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8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8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8">'дог. июнь'!$5:$5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<sst xmlns="http://schemas.openxmlformats.org/spreadsheetml/2006/main" count="217" uniqueCount="46">
  <si>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</si>
  <si>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</si>
  <si>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</si>
  <si>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</si>
  <si>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</si>
  <si>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</si>
  <si>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</si>
  <si>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</si>
  <si>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</si>
  <si>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</si>
  <si>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</si>
  <si>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</si>
  <si>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</si>
  <si>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</si>
  <si>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</si>
  <si>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</si>
  <si>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</si>
  <si>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</si>
  <si>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</si>
  <si>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</si>
  <si>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</si>
  <si>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</si>
  <si>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</si>
  <si>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</si>
  <si>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</si>
  <si>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3г</t>
  </si>
  <si>
    <t>Количество выполненных тех. присоединений за  2014 год</t>
  </si>
  <si>
    <t>Количество заключенных договоров на технологическое присоединение за  2014 год</t>
  </si>
  <si>
    <t>Количество аннулированных заявок на тех. присоединение за  2014год</t>
  </si>
  <si>
    <t>Количество поданных заявок на тех. присоединение за 2014год</t>
  </si>
  <si>
    <t>Индивидуальный жилой дом пгт. Пряжа</t>
  </si>
  <si>
    <t>Договоры на технологическое присоединение за июнь 2014 года.</t>
  </si>
  <si>
    <t>Индивидуальный жилой дом п. Сяпся</t>
  </si>
  <si>
    <t>Договоры на технологическое присоединение за январь 2014 года.</t>
  </si>
  <si>
    <t>Договоры на технологическое присоединение за февраль 2014 года.</t>
  </si>
  <si>
    <t>Индивидуальный жилой дом д.Кудома</t>
  </si>
  <si>
    <t>Индивидуальный жилой дом д. Сяпся</t>
  </si>
  <si>
    <t>Договоры на технологическое присоединение за март 2014 года.</t>
  </si>
  <si>
    <t>Индивидуальный жилой дом д. Лахта</t>
  </si>
  <si>
    <t>Индивидуальный жилой дом д. Новая Маньга</t>
  </si>
  <si>
    <t>Индивидуальный жилой дом п. Пряжа</t>
  </si>
  <si>
    <t>Договоры на технологическое присоединение за апрель 2014 года.</t>
  </si>
  <si>
    <t>Индивидуальный жилой дом СОТ "Кангас"</t>
  </si>
  <si>
    <t>Договоры на технологическое присоединение за май 2014 года.</t>
  </si>
  <si>
    <t>Договоры на технологическое присоединение за июль 2014 года.</t>
  </si>
  <si>
    <t>Индивидуальный жилой дом д. Чуйнаволок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</si>
</sst>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99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6" xfId="0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1" t="s">
        <v>29</v>
      </c>
      <c r="B2" s="31"/>
      <c r="C2" s="31"/>
      <c r="D2" s="31"/>
      <c r="E2" s="31"/>
      <c r="F2" s="31"/>
      <c r="G2" s="31"/>
    </row>
    <row r="3" spans="1:7" ht="12.75">
      <c r="A3" s="28" t="s">
        <v>4</v>
      </c>
      <c r="B3" s="29" t="s">
        <v>0</v>
      </c>
      <c r="C3" s="29"/>
      <c r="D3" s="29" t="s">
        <v>3</v>
      </c>
      <c r="E3" s="29"/>
      <c r="F3" s="29" t="s">
        <v>11</v>
      </c>
      <c r="G3" s="29"/>
    </row>
    <row r="4" spans="1:7" ht="38.25" customHeight="1">
      <c r="A4" s="2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1</v>
      </c>
      <c r="C5" s="1">
        <v>10</v>
      </c>
      <c r="D5" s="1">
        <v>0</v>
      </c>
      <c r="E5" s="1">
        <v>0</v>
      </c>
      <c r="F5" s="1">
        <f aca="true" t="shared" si="0" ref="F5:G16">B5+D5</f>
        <v>1</v>
      </c>
      <c r="G5" s="1">
        <f>C5+E5</f>
        <v>10</v>
      </c>
    </row>
    <row r="6" spans="1:7" ht="12.75">
      <c r="A6" s="1" t="s">
        <v>6</v>
      </c>
      <c r="B6" s="1">
        <v>4</v>
      </c>
      <c r="C6" s="1">
        <v>60</v>
      </c>
      <c r="D6" s="1">
        <v>0</v>
      </c>
      <c r="E6" s="1">
        <v>0</v>
      </c>
      <c r="F6" s="1">
        <f t="shared" si="0"/>
        <v>4</v>
      </c>
      <c r="G6" s="1">
        <f t="shared" si="0"/>
        <v>60</v>
      </c>
    </row>
    <row r="7" spans="1:7" ht="12.75">
      <c r="A7" s="1" t="s">
        <v>7</v>
      </c>
      <c r="B7" s="1">
        <v>8</v>
      </c>
      <c r="C7" s="1">
        <v>115</v>
      </c>
      <c r="D7" s="1">
        <v>0</v>
      </c>
      <c r="E7" s="1">
        <v>0</v>
      </c>
      <c r="F7" s="1">
        <f t="shared" si="0"/>
        <v>8</v>
      </c>
      <c r="G7" s="1">
        <f t="shared" si="0"/>
        <v>115</v>
      </c>
    </row>
    <row r="8" spans="1:7" s="22" customFormat="1" ht="12.75">
      <c r="A8" s="1" t="s">
        <v>8</v>
      </c>
      <c r="B8" s="1">
        <v>1</v>
      </c>
      <c r="C8" s="1">
        <v>15</v>
      </c>
      <c r="D8" s="1">
        <v>0</v>
      </c>
      <c r="E8" s="1">
        <v>0</v>
      </c>
      <c r="F8" s="1">
        <f t="shared" si="0"/>
        <v>1</v>
      </c>
      <c r="G8" s="1">
        <f>C8+E8</f>
        <v>15</v>
      </c>
    </row>
    <row r="9" spans="1:7" ht="12.75">
      <c r="A9" s="1" t="s">
        <v>9</v>
      </c>
      <c r="B9" s="1">
        <v>9</v>
      </c>
      <c r="C9" s="1">
        <v>135</v>
      </c>
      <c r="D9" s="1">
        <v>0</v>
      </c>
      <c r="E9" s="1">
        <v>0</v>
      </c>
      <c r="F9" s="1">
        <f t="shared" si="0"/>
        <v>9</v>
      </c>
      <c r="G9" s="1">
        <f t="shared" si="0"/>
        <v>135</v>
      </c>
    </row>
    <row r="10" spans="1:7" ht="12.75">
      <c r="A10" s="1" t="s">
        <v>10</v>
      </c>
      <c r="B10" s="1">
        <v>6</v>
      </c>
      <c r="C10" s="1">
        <v>83</v>
      </c>
      <c r="D10" s="1">
        <v>0</v>
      </c>
      <c r="E10" s="1">
        <v>0</v>
      </c>
      <c r="F10" s="1">
        <f t="shared" si="0"/>
        <v>6</v>
      </c>
      <c r="G10" s="1">
        <f t="shared" si="0"/>
        <v>83</v>
      </c>
    </row>
    <row r="11" spans="1:7" ht="12.75">
      <c r="A11" s="1" t="s">
        <v>12</v>
      </c>
      <c r="B11" s="1">
        <v>9</v>
      </c>
      <c r="C11" s="1">
        <v>130</v>
      </c>
      <c r="D11" s="1">
        <v>0</v>
      </c>
      <c r="E11" s="1">
        <v>0</v>
      </c>
      <c r="F11" s="1">
        <f t="shared" si="0"/>
        <v>9</v>
      </c>
      <c r="G11" s="1">
        <f t="shared" si="0"/>
        <v>130</v>
      </c>
    </row>
    <row r="12" spans="1:7" ht="12.75">
      <c r="A12" s="1" t="s">
        <v>13</v>
      </c>
      <c r="B12" s="1"/>
      <c r="C12" s="1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"/>
      <c r="C14" s="1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"/>
      <c r="C15" s="1"/>
      <c r="D15" s="1"/>
      <c r="E15" s="1"/>
      <c r="F15" s="1">
        <f t="shared" si="0"/>
        <v>0</v>
      </c>
      <c r="G15" s="1">
        <f>C15+E15</f>
        <v>0</v>
      </c>
    </row>
    <row r="16" spans="1:7" ht="12.75">
      <c r="A16" s="1" t="s">
        <v>17</v>
      </c>
      <c r="B16" s="1"/>
      <c r="C16" s="1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">
        <f aca="true" t="shared" si="1" ref="B17:G17">SUM(B5:B16)</f>
        <v>38</v>
      </c>
      <c r="C17" s="1">
        <f t="shared" si="1"/>
        <v>548</v>
      </c>
      <c r="D17" s="1">
        <f t="shared" si="1"/>
        <v>0</v>
      </c>
      <c r="E17" s="1">
        <f t="shared" si="1"/>
        <v>0</v>
      </c>
      <c r="F17" s="1">
        <f t="shared" si="1"/>
        <v>38</v>
      </c>
      <c r="G17" s="1">
        <f t="shared" si="1"/>
        <v>548</v>
      </c>
    </row>
    <row r="18" spans="1:7" ht="12.75">
      <c r="A18" s="13"/>
      <c r="B18" s="14"/>
      <c r="C18" s="14"/>
      <c r="D18" s="14"/>
      <c r="E18" s="14"/>
      <c r="F18" s="14"/>
      <c r="G18" s="14"/>
    </row>
    <row r="20" spans="1:7" ht="15.75">
      <c r="A20" s="30" t="s">
        <v>28</v>
      </c>
      <c r="B20" s="30"/>
      <c r="C20" s="30"/>
      <c r="D20" s="30"/>
      <c r="E20" s="30"/>
      <c r="F20" s="30"/>
      <c r="G20" s="30"/>
    </row>
    <row r="21" spans="1:7" ht="12.75">
      <c r="A21" s="28" t="s">
        <v>4</v>
      </c>
      <c r="B21" s="29" t="s">
        <v>0</v>
      </c>
      <c r="C21" s="29"/>
      <c r="D21" s="29" t="s">
        <v>3</v>
      </c>
      <c r="E21" s="29"/>
      <c r="F21" s="29" t="s">
        <v>11</v>
      </c>
      <c r="G21" s="29"/>
    </row>
    <row r="22" spans="1:7" ht="25.5">
      <c r="A22" s="28"/>
      <c r="B22" s="4" t="s">
        <v>2</v>
      </c>
      <c r="C22" s="2" t="s">
        <v>1</v>
      </c>
      <c r="D22" s="4" t="s">
        <v>2</v>
      </c>
      <c r="E22" s="2" t="s">
        <v>1</v>
      </c>
      <c r="F22" s="4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f>B23+D23</f>
        <v>0</v>
      </c>
      <c r="G23" s="1">
        <f>C23+E23</f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f>B24+D24</f>
        <v>0</v>
      </c>
      <c r="G24" s="1">
        <f>C24+E24</f>
        <v>0</v>
      </c>
    </row>
    <row r="25" spans="1:7" ht="12.75">
      <c r="A25" s="1" t="s">
        <v>7</v>
      </c>
      <c r="B25" s="1">
        <v>0</v>
      </c>
      <c r="C25" s="1">
        <v>0</v>
      </c>
      <c r="D25" s="1">
        <v>0</v>
      </c>
      <c r="E25" s="1">
        <v>0</v>
      </c>
      <c r="F25" s="1">
        <f aca="true" t="shared" si="2" ref="F25:G34">B25+D25</f>
        <v>0</v>
      </c>
      <c r="G25" s="1">
        <f t="shared" si="2"/>
        <v>0</v>
      </c>
    </row>
    <row r="26" spans="1:7" s="22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f t="shared" si="2"/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f t="shared" si="2"/>
        <v>0</v>
      </c>
      <c r="G27" s="1">
        <f t="shared" si="2"/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f t="shared" si="2"/>
        <v>0</v>
      </c>
      <c r="G28" s="1">
        <f t="shared" si="2"/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f t="shared" si="2"/>
        <v>0</v>
      </c>
      <c r="G29" s="1">
        <f t="shared" si="2"/>
        <v>0</v>
      </c>
    </row>
    <row r="30" spans="1:7" ht="12.75">
      <c r="A30" s="1" t="s">
        <v>13</v>
      </c>
      <c r="B30" s="1"/>
      <c r="C30" s="1"/>
      <c r="D30" s="1"/>
      <c r="E30" s="1"/>
      <c r="F30" s="1">
        <f t="shared" si="2"/>
        <v>0</v>
      </c>
      <c r="G30" s="1">
        <f t="shared" si="2"/>
        <v>0</v>
      </c>
    </row>
    <row r="31" spans="1:7" ht="12.75">
      <c r="A31" s="1" t="s">
        <v>14</v>
      </c>
      <c r="B31" s="1"/>
      <c r="C31" s="1"/>
      <c r="D31" s="1"/>
      <c r="E31" s="1"/>
      <c r="F31" s="1">
        <f t="shared" si="2"/>
        <v>0</v>
      </c>
      <c r="G31" s="1">
        <f t="shared" si="2"/>
        <v>0</v>
      </c>
    </row>
    <row r="32" spans="1:7" ht="12.75">
      <c r="A32" s="1" t="s">
        <v>15</v>
      </c>
      <c r="B32" s="1"/>
      <c r="C32" s="1"/>
      <c r="D32" s="1"/>
      <c r="E32" s="1"/>
      <c r="F32" s="1">
        <f t="shared" si="2"/>
        <v>0</v>
      </c>
      <c r="G32" s="1">
        <f t="shared" si="2"/>
        <v>0</v>
      </c>
    </row>
    <row r="33" spans="1:7" ht="12.75">
      <c r="A33" s="1" t="s">
        <v>16</v>
      </c>
      <c r="B33" s="1"/>
      <c r="C33" s="1"/>
      <c r="D33" s="1"/>
      <c r="E33" s="1"/>
      <c r="F33" s="1">
        <f t="shared" si="2"/>
        <v>0</v>
      </c>
      <c r="G33" s="1">
        <f t="shared" si="2"/>
        <v>0</v>
      </c>
    </row>
    <row r="34" spans="1:7" ht="12.75">
      <c r="A34" s="1" t="s">
        <v>17</v>
      </c>
      <c r="B34" s="1"/>
      <c r="C34" s="1"/>
      <c r="D34" s="1"/>
      <c r="E34" s="1"/>
      <c r="F34" s="1">
        <f t="shared" si="2"/>
        <v>0</v>
      </c>
      <c r="G34" s="1">
        <f t="shared" si="2"/>
        <v>0</v>
      </c>
    </row>
    <row r="35" spans="1:7" ht="12.75">
      <c r="A35" s="3" t="s">
        <v>18</v>
      </c>
      <c r="B35" s="1">
        <f aca="true" t="shared" si="3" ref="B35:G35">SUM(B23:B34)</f>
        <v>0</v>
      </c>
      <c r="C35" s="1">
        <f t="shared" si="3"/>
        <v>0</v>
      </c>
      <c r="D35" s="1">
        <f t="shared" si="3"/>
        <v>0</v>
      </c>
      <c r="E35" s="1">
        <f t="shared" si="3"/>
        <v>0</v>
      </c>
      <c r="F35" s="1">
        <f t="shared" si="3"/>
        <v>0</v>
      </c>
      <c r="G35" s="1">
        <f t="shared" si="3"/>
        <v>0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44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s="22" customFormat="1" ht="41.25" customHeight="1" thickBot="1" thickTop="1">
      <c r="A5" s="20" t="s">
        <v>20</v>
      </c>
      <c r="B5" s="20" t="s">
        <v>21</v>
      </c>
      <c r="C5" s="20" t="s">
        <v>22</v>
      </c>
      <c r="D5" s="20" t="s">
        <v>23</v>
      </c>
      <c r="E5" s="20" t="s">
        <v>24</v>
      </c>
      <c r="I5" s="14"/>
    </row>
    <row r="6" spans="1:5" s="22" customFormat="1" ht="27" thickBot="1" thickTop="1">
      <c r="A6" s="20">
        <v>1</v>
      </c>
      <c r="B6" s="20" t="s">
        <v>39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45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39</v>
      </c>
      <c r="C9" s="20">
        <v>15</v>
      </c>
      <c r="D9" s="20" t="s">
        <v>25</v>
      </c>
      <c r="E9" s="21">
        <v>550</v>
      </c>
    </row>
    <row r="10" spans="1:5" s="22" customFormat="1" ht="27" thickBot="1" thickTop="1">
      <c r="A10" s="20">
        <v>5</v>
      </c>
      <c r="B10" s="20" t="s">
        <v>40</v>
      </c>
      <c r="C10" s="20">
        <v>15</v>
      </c>
      <c r="D10" s="20" t="s">
        <v>25</v>
      </c>
      <c r="E10" s="21">
        <v>550</v>
      </c>
    </row>
    <row r="11" spans="1:5" s="22" customFormat="1" ht="27" thickBot="1" thickTop="1">
      <c r="A11" s="20">
        <v>6</v>
      </c>
      <c r="B11" s="20" t="s">
        <v>40</v>
      </c>
      <c r="C11" s="20">
        <v>15</v>
      </c>
      <c r="D11" s="20" t="s">
        <v>25</v>
      </c>
      <c r="E11" s="21">
        <v>550</v>
      </c>
    </row>
    <row r="12" spans="1:5" s="22" customFormat="1" ht="27" thickBot="1" thickTop="1">
      <c r="A12" s="20">
        <v>7</v>
      </c>
      <c r="B12" s="20" t="s">
        <v>40</v>
      </c>
      <c r="C12" s="20">
        <v>15</v>
      </c>
      <c r="D12" s="20" t="s">
        <v>25</v>
      </c>
      <c r="E12" s="21">
        <v>550</v>
      </c>
    </row>
    <row r="13" spans="1:5" s="22" customFormat="1" ht="27" thickBot="1" thickTop="1">
      <c r="A13" s="20">
        <v>8</v>
      </c>
      <c r="B13" s="20" t="s">
        <v>40</v>
      </c>
      <c r="C13" s="20">
        <v>15</v>
      </c>
      <c r="D13" s="20" t="s">
        <v>25</v>
      </c>
      <c r="E13" s="21">
        <v>550</v>
      </c>
    </row>
    <row r="14" spans="1:5" s="22" customFormat="1" ht="27" thickBot="1" thickTop="1">
      <c r="A14" s="20">
        <v>9</v>
      </c>
      <c r="B14" s="20" t="s">
        <v>30</v>
      </c>
      <c r="C14" s="20">
        <v>10</v>
      </c>
      <c r="D14" s="20" t="s">
        <v>25</v>
      </c>
      <c r="E14" s="21">
        <v>550</v>
      </c>
    </row>
    <row r="15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 customHeight="1">
      <c r="A2" s="28" t="s">
        <v>4</v>
      </c>
      <c r="B2" s="32" t="s">
        <v>0</v>
      </c>
      <c r="C2" s="33"/>
      <c r="D2" s="33"/>
      <c r="E2" s="32" t="s">
        <v>3</v>
      </c>
      <c r="F2" s="33"/>
      <c r="G2" s="33"/>
      <c r="H2" s="29" t="s">
        <v>11</v>
      </c>
      <c r="I2" s="29"/>
      <c r="J2" s="29"/>
    </row>
    <row r="3" spans="1:10" ht="38.25">
      <c r="A3" s="28"/>
      <c r="B3" s="8" t="s">
        <v>2</v>
      </c>
      <c r="C3" s="9" t="s">
        <v>1</v>
      </c>
      <c r="D3" s="7" t="s">
        <v>19</v>
      </c>
      <c r="E3" s="8" t="s">
        <v>2</v>
      </c>
      <c r="F3" s="9" t="s">
        <v>1</v>
      </c>
      <c r="G3" s="7" t="s">
        <v>19</v>
      </c>
      <c r="H3" s="8" t="s">
        <v>2</v>
      </c>
      <c r="I3" s="9" t="s">
        <v>1</v>
      </c>
      <c r="J3" s="7" t="s">
        <v>19</v>
      </c>
    </row>
    <row r="4" spans="1:13" ht="12.75">
      <c r="A4" s="1" t="s">
        <v>5</v>
      </c>
      <c r="B4" s="18">
        <v>1</v>
      </c>
      <c r="C4" s="18">
        <v>10</v>
      </c>
      <c r="D4" s="10">
        <f>B4*550</f>
        <v>550</v>
      </c>
      <c r="E4" s="18">
        <v>0</v>
      </c>
      <c r="F4" s="18">
        <v>0</v>
      </c>
      <c r="G4" s="10">
        <v>0</v>
      </c>
      <c r="H4" s="1">
        <f>B4+E4</f>
        <v>1</v>
      </c>
      <c r="I4" s="1">
        <f>C4+F4</f>
        <v>10</v>
      </c>
      <c r="J4" s="10">
        <f aca="true" t="shared" si="0" ref="J4:J15">D4+G4</f>
        <v>550</v>
      </c>
      <c r="M4" s="11"/>
    </row>
    <row r="5" spans="1:10" ht="12.75">
      <c r="A5" s="1" t="s">
        <v>6</v>
      </c>
      <c r="B5" s="18">
        <v>4</v>
      </c>
      <c r="C5" s="18">
        <v>60</v>
      </c>
      <c r="D5" s="10">
        <f aca="true" t="shared" si="1" ref="D5:D15">B5*550</f>
        <v>2200</v>
      </c>
      <c r="E5" s="18">
        <v>0</v>
      </c>
      <c r="F5" s="18">
        <v>0</v>
      </c>
      <c r="G5" s="10">
        <v>0</v>
      </c>
      <c r="H5" s="1">
        <f aca="true" t="shared" si="2" ref="H5:H15">B5+E5</f>
        <v>4</v>
      </c>
      <c r="I5" s="1">
        <f aca="true" t="shared" si="3" ref="I5:I15">C5+F5</f>
        <v>60</v>
      </c>
      <c r="J5" s="10">
        <f t="shared" si="0"/>
        <v>2200</v>
      </c>
    </row>
    <row r="6" spans="1:10" ht="12.75">
      <c r="A6" s="1" t="s">
        <v>7</v>
      </c>
      <c r="B6" s="18">
        <v>8</v>
      </c>
      <c r="C6" s="18">
        <v>115</v>
      </c>
      <c r="D6" s="10">
        <f t="shared" si="1"/>
        <v>4400</v>
      </c>
      <c r="E6" s="18">
        <v>0</v>
      </c>
      <c r="F6" s="18">
        <v>0</v>
      </c>
      <c r="G6" s="10">
        <v>0</v>
      </c>
      <c r="H6" s="1">
        <f t="shared" si="2"/>
        <v>8</v>
      </c>
      <c r="I6" s="1">
        <f t="shared" si="3"/>
        <v>115</v>
      </c>
      <c r="J6" s="10">
        <f t="shared" si="0"/>
        <v>4400</v>
      </c>
    </row>
    <row r="7" spans="1:13" s="22" customFormat="1" ht="12.75">
      <c r="A7" s="1" t="s">
        <v>8</v>
      </c>
      <c r="B7" s="18">
        <v>1</v>
      </c>
      <c r="C7" s="18">
        <v>15</v>
      </c>
      <c r="D7" s="10">
        <f t="shared" si="1"/>
        <v>550</v>
      </c>
      <c r="E7" s="18">
        <v>0</v>
      </c>
      <c r="F7" s="18">
        <v>0</v>
      </c>
      <c r="G7" s="10">
        <v>0</v>
      </c>
      <c r="H7" s="1">
        <f t="shared" si="2"/>
        <v>1</v>
      </c>
      <c r="I7" s="1">
        <f t="shared" si="3"/>
        <v>15</v>
      </c>
      <c r="J7" s="10">
        <f t="shared" si="0"/>
        <v>550</v>
      </c>
      <c r="M7" s="23"/>
    </row>
    <row r="8" spans="1:10" ht="12.75">
      <c r="A8" s="1" t="s">
        <v>9</v>
      </c>
      <c r="B8" s="18">
        <v>9</v>
      </c>
      <c r="C8" s="18">
        <v>135</v>
      </c>
      <c r="D8" s="10">
        <f t="shared" si="1"/>
        <v>4950</v>
      </c>
      <c r="E8" s="18">
        <v>0</v>
      </c>
      <c r="F8" s="18">
        <v>0</v>
      </c>
      <c r="G8" s="10">
        <v>0</v>
      </c>
      <c r="H8" s="1">
        <f t="shared" si="2"/>
        <v>9</v>
      </c>
      <c r="I8" s="1">
        <f t="shared" si="3"/>
        <v>135</v>
      </c>
      <c r="J8" s="10">
        <f t="shared" si="0"/>
        <v>4950</v>
      </c>
    </row>
    <row r="9" spans="1:10" ht="12.75">
      <c r="A9" s="1" t="s">
        <v>10</v>
      </c>
      <c r="B9" s="1">
        <v>6</v>
      </c>
      <c r="C9" s="1">
        <v>83</v>
      </c>
      <c r="D9" s="10">
        <f t="shared" si="1"/>
        <v>3300</v>
      </c>
      <c r="E9" s="18">
        <v>0</v>
      </c>
      <c r="F9" s="18">
        <v>0</v>
      </c>
      <c r="G9" s="10">
        <v>0</v>
      </c>
      <c r="H9" s="1">
        <f t="shared" si="2"/>
        <v>6</v>
      </c>
      <c r="I9" s="1">
        <f t="shared" si="3"/>
        <v>83</v>
      </c>
      <c r="J9" s="10">
        <f t="shared" si="0"/>
        <v>3300</v>
      </c>
    </row>
    <row r="10" spans="1:13" ht="12.75">
      <c r="A10" s="1" t="s">
        <v>12</v>
      </c>
      <c r="B10" s="18">
        <v>9</v>
      </c>
      <c r="C10" s="18">
        <v>130</v>
      </c>
      <c r="D10" s="10">
        <f t="shared" si="1"/>
        <v>4950</v>
      </c>
      <c r="E10" s="18">
        <v>0</v>
      </c>
      <c r="F10" s="18">
        <v>0</v>
      </c>
      <c r="G10" s="10">
        <v>0</v>
      </c>
      <c r="H10" s="1">
        <f t="shared" si="2"/>
        <v>9</v>
      </c>
      <c r="I10" s="1">
        <f t="shared" si="3"/>
        <v>130</v>
      </c>
      <c r="J10" s="10">
        <f t="shared" si="0"/>
        <v>4950</v>
      </c>
      <c r="M10" s="11"/>
    </row>
    <row r="11" spans="1:10" ht="12.75">
      <c r="A11" s="1" t="s">
        <v>13</v>
      </c>
      <c r="B11" s="18"/>
      <c r="C11" s="18"/>
      <c r="D11" s="10">
        <f t="shared" si="1"/>
        <v>0</v>
      </c>
      <c r="E11" s="18">
        <v>0</v>
      </c>
      <c r="F11" s="18">
        <v>0</v>
      </c>
      <c r="G11" s="10">
        <v>0</v>
      </c>
      <c r="H11" s="1">
        <f t="shared" si="2"/>
        <v>0</v>
      </c>
      <c r="I11" s="1">
        <f t="shared" si="3"/>
        <v>0</v>
      </c>
      <c r="J11" s="10">
        <f t="shared" si="0"/>
        <v>0</v>
      </c>
    </row>
    <row r="12" spans="1:10" ht="12.75">
      <c r="A12" s="1" t="s">
        <v>14</v>
      </c>
      <c r="B12" s="18"/>
      <c r="C12" s="18"/>
      <c r="D12" s="10">
        <f t="shared" si="1"/>
        <v>0</v>
      </c>
      <c r="E12" s="18">
        <v>0</v>
      </c>
      <c r="F12" s="18">
        <v>0</v>
      </c>
      <c r="G12" s="10">
        <v>0</v>
      </c>
      <c r="H12" s="1">
        <f t="shared" si="2"/>
        <v>0</v>
      </c>
      <c r="I12" s="1">
        <f t="shared" si="3"/>
        <v>0</v>
      </c>
      <c r="J12" s="10">
        <f t="shared" si="0"/>
        <v>0</v>
      </c>
    </row>
    <row r="13" spans="1:10" ht="12.75">
      <c r="A13" s="1" t="s">
        <v>15</v>
      </c>
      <c r="B13" s="18"/>
      <c r="C13" s="18"/>
      <c r="D13" s="10">
        <f t="shared" si="1"/>
        <v>0</v>
      </c>
      <c r="E13" s="18">
        <v>0</v>
      </c>
      <c r="F13" s="18">
        <v>0</v>
      </c>
      <c r="G13" s="10">
        <v>0</v>
      </c>
      <c r="H13" s="1">
        <f t="shared" si="2"/>
        <v>0</v>
      </c>
      <c r="I13" s="1">
        <f t="shared" si="3"/>
        <v>0</v>
      </c>
      <c r="J13" s="10">
        <f t="shared" si="0"/>
        <v>0</v>
      </c>
    </row>
    <row r="14" spans="1:10" ht="12.75">
      <c r="A14" s="1" t="s">
        <v>16</v>
      </c>
      <c r="B14" s="1"/>
      <c r="C14" s="1"/>
      <c r="D14" s="10">
        <f t="shared" si="1"/>
        <v>0</v>
      </c>
      <c r="E14" s="18">
        <v>0</v>
      </c>
      <c r="F14" s="18">
        <v>0</v>
      </c>
      <c r="G14" s="10">
        <v>0</v>
      </c>
      <c r="H14" s="1">
        <f t="shared" si="2"/>
        <v>0</v>
      </c>
      <c r="I14" s="1">
        <f t="shared" si="3"/>
        <v>0</v>
      </c>
      <c r="J14" s="10">
        <f t="shared" si="0"/>
        <v>0</v>
      </c>
    </row>
    <row r="15" spans="1:10" ht="12.75">
      <c r="A15" s="1" t="s">
        <v>17</v>
      </c>
      <c r="B15" s="1"/>
      <c r="C15" s="1"/>
      <c r="D15" s="10">
        <f t="shared" si="1"/>
        <v>0</v>
      </c>
      <c r="E15" s="18">
        <v>0</v>
      </c>
      <c r="F15" s="18">
        <v>0</v>
      </c>
      <c r="G15" s="10">
        <v>0</v>
      </c>
      <c r="H15" s="1">
        <f t="shared" si="2"/>
        <v>0</v>
      </c>
      <c r="I15" s="1">
        <f t="shared" si="3"/>
        <v>0</v>
      </c>
      <c r="J15" s="10">
        <f t="shared" si="0"/>
        <v>0</v>
      </c>
    </row>
    <row r="16" spans="1:10" ht="12.75">
      <c r="A16" s="3" t="s">
        <v>18</v>
      </c>
      <c r="B16" s="18">
        <f aca="true" t="shared" si="4" ref="B16:G16">SUM(B4:B15)</f>
        <v>38</v>
      </c>
      <c r="C16" s="18">
        <f t="shared" si="4"/>
        <v>548</v>
      </c>
      <c r="D16" s="10">
        <f t="shared" si="4"/>
        <v>20900</v>
      </c>
      <c r="E16" s="18">
        <f t="shared" si="4"/>
        <v>0</v>
      </c>
      <c r="F16" s="18">
        <f t="shared" si="4"/>
        <v>0</v>
      </c>
      <c r="G16" s="10">
        <f t="shared" si="4"/>
        <v>0</v>
      </c>
      <c r="H16" s="12">
        <f>SUM(H4:H15)</f>
        <v>38</v>
      </c>
      <c r="I16" s="17">
        <f>SUM(I4:I15)</f>
        <v>548</v>
      </c>
      <c r="J16" s="10">
        <f>SUM(J4:J15)</f>
        <v>20900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30" t="s">
        <v>26</v>
      </c>
      <c r="B2" s="30"/>
      <c r="C2" s="30"/>
      <c r="D2" s="30"/>
      <c r="E2" s="30"/>
      <c r="F2" s="30"/>
      <c r="G2" s="30"/>
    </row>
    <row r="3" spans="1:7" ht="12.75">
      <c r="A3" s="28" t="s">
        <v>4</v>
      </c>
      <c r="B3" s="29" t="s">
        <v>0</v>
      </c>
      <c r="C3" s="29"/>
      <c r="D3" s="29" t="s">
        <v>3</v>
      </c>
      <c r="E3" s="29"/>
      <c r="F3" s="29" t="s">
        <v>11</v>
      </c>
      <c r="G3" s="29"/>
    </row>
    <row r="4" spans="1:7" ht="25.5">
      <c r="A4" s="2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8">
        <v>2</v>
      </c>
      <c r="C5" s="19">
        <v>20</v>
      </c>
      <c r="D5" s="1"/>
      <c r="E5" s="1"/>
      <c r="F5" s="1">
        <f>B5+D5</f>
        <v>2</v>
      </c>
      <c r="G5" s="1">
        <f>C5+E5</f>
        <v>20</v>
      </c>
    </row>
    <row r="6" spans="1:7" ht="12.75">
      <c r="A6" s="1" t="s">
        <v>6</v>
      </c>
      <c r="B6" s="18">
        <v>12</v>
      </c>
      <c r="C6" s="19">
        <v>135</v>
      </c>
      <c r="D6" s="1"/>
      <c r="E6" s="1"/>
      <c r="F6" s="1">
        <f aca="true" t="shared" si="0" ref="F6:G17">B6+D6</f>
        <v>12</v>
      </c>
      <c r="G6" s="1">
        <f t="shared" si="0"/>
        <v>135</v>
      </c>
    </row>
    <row r="7" spans="1:7" ht="12.75">
      <c r="A7" s="1" t="s">
        <v>7</v>
      </c>
      <c r="B7" s="18">
        <v>6</v>
      </c>
      <c r="C7" s="19">
        <v>127</v>
      </c>
      <c r="D7" s="1"/>
      <c r="E7" s="1"/>
      <c r="F7" s="1">
        <f t="shared" si="0"/>
        <v>6</v>
      </c>
      <c r="G7" s="1">
        <f t="shared" si="0"/>
        <v>127</v>
      </c>
    </row>
    <row r="8" spans="1:7" s="22" customFormat="1" ht="12.75">
      <c r="A8" s="1" t="s">
        <v>8</v>
      </c>
      <c r="B8" s="18">
        <v>5</v>
      </c>
      <c r="C8" s="19">
        <v>65</v>
      </c>
      <c r="D8" s="1"/>
      <c r="E8" s="1"/>
      <c r="F8" s="1">
        <f t="shared" si="0"/>
        <v>5</v>
      </c>
      <c r="G8" s="1">
        <f t="shared" si="0"/>
        <v>65</v>
      </c>
    </row>
    <row r="9" spans="1:7" ht="12.75">
      <c r="A9" s="1" t="s">
        <v>9</v>
      </c>
      <c r="B9" s="18">
        <v>6</v>
      </c>
      <c r="C9" s="19">
        <v>80</v>
      </c>
      <c r="D9" s="1"/>
      <c r="E9" s="1"/>
      <c r="F9" s="1">
        <f t="shared" si="0"/>
        <v>6</v>
      </c>
      <c r="G9" s="1">
        <f t="shared" si="0"/>
        <v>80</v>
      </c>
    </row>
    <row r="10" spans="1:7" s="22" customFormat="1" ht="12.75">
      <c r="A10" s="1" t="s">
        <v>10</v>
      </c>
      <c r="B10" s="18">
        <v>12</v>
      </c>
      <c r="C10" s="19">
        <v>144</v>
      </c>
      <c r="D10" s="1"/>
      <c r="E10" s="1"/>
      <c r="F10" s="1">
        <f t="shared" si="0"/>
        <v>12</v>
      </c>
      <c r="G10" s="1">
        <f t="shared" si="0"/>
        <v>144</v>
      </c>
    </row>
    <row r="11" spans="1:7" ht="12.75">
      <c r="A11" s="1" t="s">
        <v>12</v>
      </c>
      <c r="B11" s="18">
        <v>8</v>
      </c>
      <c r="C11" s="19">
        <v>106</v>
      </c>
      <c r="D11" s="1"/>
      <c r="E11" s="1"/>
      <c r="F11" s="1">
        <f t="shared" si="0"/>
        <v>8</v>
      </c>
      <c r="G11" s="1">
        <f t="shared" si="0"/>
        <v>106</v>
      </c>
    </row>
    <row r="12" spans="1:7" ht="12.75">
      <c r="A12" s="1" t="s">
        <v>13</v>
      </c>
      <c r="B12" s="18"/>
      <c r="C12" s="19"/>
      <c r="D12" s="1"/>
      <c r="E12" s="1"/>
      <c r="F12" s="1">
        <f t="shared" si="0"/>
        <v>0</v>
      </c>
      <c r="G12" s="1">
        <f t="shared" si="0"/>
        <v>0</v>
      </c>
    </row>
    <row r="13" spans="1:7" ht="12.75">
      <c r="A13" s="1" t="s">
        <v>14</v>
      </c>
      <c r="B13" s="18"/>
      <c r="C13" s="19"/>
      <c r="D13" s="1"/>
      <c r="E13" s="1"/>
      <c r="F13" s="1">
        <f t="shared" si="0"/>
        <v>0</v>
      </c>
      <c r="G13" s="1">
        <f t="shared" si="0"/>
        <v>0</v>
      </c>
    </row>
    <row r="14" spans="1:7" ht="12.75">
      <c r="A14" s="1" t="s">
        <v>15</v>
      </c>
      <c r="B14" s="18"/>
      <c r="C14" s="19"/>
      <c r="D14" s="1"/>
      <c r="E14" s="1"/>
      <c r="F14" s="1">
        <f t="shared" si="0"/>
        <v>0</v>
      </c>
      <c r="G14" s="1">
        <f t="shared" si="0"/>
        <v>0</v>
      </c>
    </row>
    <row r="15" spans="1:7" ht="12.75">
      <c r="A15" s="1" t="s">
        <v>16</v>
      </c>
      <c r="B15" s="18"/>
      <c r="C15" s="19"/>
      <c r="D15" s="1"/>
      <c r="E15" s="1"/>
      <c r="F15" s="1">
        <f t="shared" si="0"/>
        <v>0</v>
      </c>
      <c r="G15" s="1">
        <f t="shared" si="0"/>
        <v>0</v>
      </c>
    </row>
    <row r="16" spans="1:7" ht="12.75">
      <c r="A16" s="1" t="s">
        <v>17</v>
      </c>
      <c r="B16" s="18"/>
      <c r="C16" s="19"/>
      <c r="D16" s="1"/>
      <c r="E16" s="1"/>
      <c r="F16" s="1">
        <f t="shared" si="0"/>
        <v>0</v>
      </c>
      <c r="G16" s="1">
        <f t="shared" si="0"/>
        <v>0</v>
      </c>
    </row>
    <row r="17" spans="1:7" ht="12.75">
      <c r="A17" s="3" t="s">
        <v>18</v>
      </c>
      <c r="B17" s="18">
        <f>SUM(B5:B16)</f>
        <v>51</v>
      </c>
      <c r="C17" s="19">
        <f>SUM(C5:C16)</f>
        <v>677</v>
      </c>
      <c r="D17" s="1">
        <f>SUM(D5:D16)</f>
        <v>0</v>
      </c>
      <c r="E17" s="1">
        <f>SUM(E5:E16)</f>
        <v>0</v>
      </c>
      <c r="F17" s="1">
        <f t="shared" si="0"/>
        <v>51</v>
      </c>
      <c r="G17" s="1">
        <f t="shared" si="0"/>
        <v>677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33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10</v>
      </c>
      <c r="D6" s="20" t="s">
        <v>25</v>
      </c>
      <c r="E6" s="21">
        <v>550</v>
      </c>
    </row>
    <row r="7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34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35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36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36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35</v>
      </c>
      <c r="C9" s="20">
        <v>15</v>
      </c>
      <c r="D9" s="20" t="s">
        <v>25</v>
      </c>
      <c r="E9" s="21">
        <v>550</v>
      </c>
    </row>
    <row r="10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37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35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38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39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40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40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40</v>
      </c>
      <c r="C11" s="20">
        <v>15</v>
      </c>
      <c r="D11" s="20" t="s">
        <v>25</v>
      </c>
      <c r="E11" s="21">
        <v>550</v>
      </c>
    </row>
    <row r="12" spans="1:5" ht="27" thickBot="1" thickTop="1">
      <c r="A12" s="20">
        <v>7</v>
      </c>
      <c r="B12" s="20" t="s">
        <v>40</v>
      </c>
      <c r="C12" s="20">
        <v>15</v>
      </c>
      <c r="D12" s="20" t="s">
        <v>25</v>
      </c>
      <c r="E12" s="21">
        <v>550</v>
      </c>
    </row>
    <row r="13" spans="1:5" ht="27" thickBot="1" thickTop="1">
      <c r="A13" s="20">
        <v>8</v>
      </c>
      <c r="B13" s="20" t="s">
        <v>40</v>
      </c>
      <c r="C13" s="20">
        <v>15</v>
      </c>
      <c r="D13" s="20" t="s">
        <v>25</v>
      </c>
      <c r="E13" s="21">
        <v>550</v>
      </c>
    </row>
    <row r="14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41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42</v>
      </c>
      <c r="C6" s="20">
        <v>15</v>
      </c>
      <c r="D6" s="20" t="s">
        <v>25</v>
      </c>
      <c r="E6" s="21">
        <v>550</v>
      </c>
    </row>
    <row r="7" spans="1:5" s="22" customFormat="1" ht="13.5" thickTop="1">
      <c r="A7" s="24"/>
      <c r="B7" s="24"/>
      <c r="C7" s="24"/>
      <c r="D7" s="24"/>
      <c r="E7" s="25"/>
    </row>
    <row r="8" spans="1:5" s="22" customFormat="1" ht="12.75">
      <c r="A8" s="26"/>
      <c r="B8" s="26"/>
      <c r="C8" s="26"/>
      <c r="D8" s="26"/>
      <c r="E8" s="27"/>
    </row>
    <row r="9" spans="1:5" s="22" customFormat="1" ht="12.75">
      <c r="A9" s="26"/>
      <c r="B9" s="26"/>
      <c r="C9" s="26"/>
      <c r="D9" s="26"/>
      <c r="E9" s="27"/>
    </row>
    <row r="10" spans="1:5" ht="12.75">
      <c r="A10" s="26"/>
      <c r="B10" s="26"/>
      <c r="C10" s="26"/>
      <c r="D10" s="26"/>
      <c r="E10" s="27"/>
    </row>
    <row r="11" spans="1:5" ht="12.75">
      <c r="A11" s="26"/>
      <c r="B11" s="26"/>
      <c r="C11" s="26"/>
      <c r="D11" s="26"/>
      <c r="E11" s="27"/>
    </row>
    <row r="12" spans="1:5" ht="12.75">
      <c r="A12" s="26"/>
      <c r="B12" s="26"/>
      <c r="C12" s="26"/>
      <c r="D12" s="26"/>
      <c r="E12" s="27"/>
    </row>
    <row r="13" spans="1:5" ht="12.75">
      <c r="A13" s="26"/>
      <c r="B13" s="26"/>
      <c r="C13" s="26"/>
      <c r="D13" s="26"/>
      <c r="E13" s="27"/>
    </row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43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15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30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30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30</v>
      </c>
      <c r="C11" s="20">
        <v>15</v>
      </c>
      <c r="D11" s="20" t="s">
        <v>25</v>
      </c>
      <c r="E11" s="21">
        <v>550</v>
      </c>
    </row>
    <row r="12" spans="1:5" ht="27" thickBot="1" thickTop="1">
      <c r="A12" s="20">
        <v>7</v>
      </c>
      <c r="B12" s="20" t="s">
        <v>30</v>
      </c>
      <c r="C12" s="20">
        <v>15</v>
      </c>
      <c r="D12" s="20" t="s">
        <v>25</v>
      </c>
      <c r="E12" s="21">
        <v>550</v>
      </c>
    </row>
    <row r="13" spans="1:5" ht="27" thickBot="1" thickTop="1">
      <c r="A13" s="20">
        <v>8</v>
      </c>
      <c r="B13" s="20" t="s">
        <v>30</v>
      </c>
      <c r="C13" s="20">
        <v>15</v>
      </c>
      <c r="D13" s="20" t="s">
        <v>25</v>
      </c>
      <c r="E13" s="21">
        <v>550</v>
      </c>
    </row>
    <row r="14" spans="1:5" ht="27" thickBot="1" thickTop="1">
      <c r="A14" s="20">
        <v>9</v>
      </c>
      <c r="B14" s="20" t="s">
        <v>38</v>
      </c>
      <c r="C14" s="20">
        <v>15</v>
      </c>
      <c r="D14" s="20" t="s">
        <v>25</v>
      </c>
      <c r="E14" s="21">
        <v>550</v>
      </c>
    </row>
    <row r="15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5"/>
      <c r="G1" s="5"/>
      <c r="H1" s="5"/>
      <c r="I1" s="34"/>
      <c r="J1" s="34"/>
      <c r="K1" s="34"/>
    </row>
    <row r="3" spans="1:11" ht="12.75">
      <c r="A3" s="35" t="s">
        <v>31</v>
      </c>
      <c r="B3" s="35"/>
      <c r="C3" s="35"/>
      <c r="D3" s="35"/>
      <c r="E3" s="35"/>
      <c r="F3" s="6">
        <v>0.03646</v>
      </c>
      <c r="G3" s="6">
        <v>0.44589</v>
      </c>
      <c r="H3" s="6">
        <v>0.03172</v>
      </c>
      <c r="I3" s="6">
        <v>0.01639</v>
      </c>
      <c r="J3" s="6">
        <v>0.01639</v>
      </c>
      <c r="K3" s="6">
        <v>0.01224</v>
      </c>
    </row>
    <row r="4" ht="13.5" thickBot="1">
      <c r="E4" s="6"/>
    </row>
    <row r="5" spans="1:9" ht="41.25" customHeight="1" thickBot="1" thickTop="1">
      <c r="A5" s="15" t="s">
        <v>20</v>
      </c>
      <c r="B5" s="15" t="s">
        <v>21</v>
      </c>
      <c r="C5" s="15" t="s">
        <v>22</v>
      </c>
      <c r="D5" s="15" t="s">
        <v>23</v>
      </c>
      <c r="E5" s="15" t="s">
        <v>24</v>
      </c>
      <c r="I5" s="16"/>
    </row>
    <row r="6" spans="1:5" s="22" customFormat="1" ht="27" thickBot="1" thickTop="1">
      <c r="A6" s="20">
        <v>1</v>
      </c>
      <c r="B6" s="20" t="s">
        <v>30</v>
      </c>
      <c r="C6" s="20">
        <v>8</v>
      </c>
      <c r="D6" s="20" t="s">
        <v>25</v>
      </c>
      <c r="E6" s="21">
        <v>550</v>
      </c>
    </row>
    <row r="7" spans="1:5" s="22" customFormat="1" ht="27" thickBot="1" thickTop="1">
      <c r="A7" s="20">
        <v>2</v>
      </c>
      <c r="B7" s="20" t="s">
        <v>30</v>
      </c>
      <c r="C7" s="20">
        <v>15</v>
      </c>
      <c r="D7" s="20" t="s">
        <v>25</v>
      </c>
      <c r="E7" s="21">
        <v>550</v>
      </c>
    </row>
    <row r="8" spans="1:5" s="22" customFormat="1" ht="27" thickBot="1" thickTop="1">
      <c r="A8" s="20">
        <v>3</v>
      </c>
      <c r="B8" s="20" t="s">
        <v>30</v>
      </c>
      <c r="C8" s="20">
        <v>15</v>
      </c>
      <c r="D8" s="20" t="s">
        <v>25</v>
      </c>
      <c r="E8" s="21">
        <v>550</v>
      </c>
    </row>
    <row r="9" spans="1:5" s="22" customFormat="1" ht="27" thickBot="1" thickTop="1">
      <c r="A9" s="20">
        <v>4</v>
      </c>
      <c r="B9" s="20" t="s">
        <v>30</v>
      </c>
      <c r="C9" s="20">
        <v>15</v>
      </c>
      <c r="D9" s="20" t="s">
        <v>25</v>
      </c>
      <c r="E9" s="21">
        <v>550</v>
      </c>
    </row>
    <row r="10" spans="1:5" ht="27" thickBot="1" thickTop="1">
      <c r="A10" s="20">
        <v>5</v>
      </c>
      <c r="B10" s="20" t="s">
        <v>32</v>
      </c>
      <c r="C10" s="20">
        <v>15</v>
      </c>
      <c r="D10" s="20" t="s">
        <v>25</v>
      </c>
      <c r="E10" s="21">
        <v>550</v>
      </c>
    </row>
    <row r="11" spans="1:5" ht="27" thickBot="1" thickTop="1">
      <c r="A11" s="20">
        <v>6</v>
      </c>
      <c r="B11" s="20" t="s">
        <v>32</v>
      </c>
      <c r="C11" s="20">
        <v>15</v>
      </c>
      <c r="D11" s="20" t="s">
        <v>25</v>
      </c>
      <c r="E11" s="21">
        <v>550</v>
      </c>
    </row>
    <row r="12" ht="13.5" thickTop="1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2014-07-30T12:36:01Z</dcterms:modified>
  <cp:category/>
  <cp:version/>
  <cp:contentType/>
  <cp:contentStatus/>
</cp:coreProperties>
</file>