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<sst xmlns="http://schemas.openxmlformats.org/spreadsheetml/2006/main" count="37" uniqueCount="37">
  <si>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</si>
  <si>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</si>
  <si>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</si>
  <si>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</si>
  <si>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</si>
  <si>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</si>
  <si>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</si>
  <si>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</si>
  <si>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</si>
  <si>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</si>
  <si>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</si>
  <si>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</si>
  <si>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</si>
  <si>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</si>
  <si>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</si>
  <si>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</si>
  <si>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</si>
  <si>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</si>
  <si>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</si>
  <si>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17 ч. 11 мин.</t>
  </si>
  <si>
    <t>4 ч. 50 мин.</t>
  </si>
  <si>
    <t>51 ч. 20 мин.</t>
  </si>
  <si>
    <t>73 ч 21 мин</t>
  </si>
  <si>
    <t>Информация об объеме недопоставленной в результате аварийных отключений по электрической энергии за 2015 г.</t>
  </si>
  <si>
    <t>1 квартал 2015 г.</t>
  </si>
  <si>
    <t>2 квартал 2015 г.</t>
  </si>
  <si>
    <t>3 квартал 
2015 г.</t>
  </si>
  <si>
    <t>4 квартал 
2015 г.</t>
  </si>
  <si>
    <t>18 ч. 28 мин.</t>
  </si>
  <si>
    <t>10 ч. 04 мин.</t>
  </si>
  <si>
    <t>21 ч. 16 мин.</t>
  </si>
  <si>
    <t>49 ч. 48 мин.</t>
  </si>
  <si>
    <t>99 ч. 35 мин.</t>
  </si>
  <si>
    <t>37 ч. 41 мин.</t>
  </si>
  <si>
    <t>46 ч. 26 мин.</t>
  </si>
  <si>
    <t>183 ч. 42 мин.</t>
  </si>
  <si>
    <t>306 ч. 51 мин.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</si>
</sst>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1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1" t="s">
        <v>4</v>
      </c>
      <c r="G3" s="1" t="s">
        <v>5</v>
      </c>
      <c r="H3" s="1" t="s">
        <v>6</v>
      </c>
      <c r="I3" s="4" t="s">
        <v>25</v>
      </c>
      <c r="J3" s="1" t="s">
        <v>7</v>
      </c>
      <c r="K3" s="1" t="s">
        <v>8</v>
      </c>
      <c r="L3" s="1" t="s">
        <v>9</v>
      </c>
      <c r="M3" s="4" t="s">
        <v>26</v>
      </c>
      <c r="N3" s="1" t="s">
        <v>10</v>
      </c>
      <c r="O3" s="1" t="s">
        <v>17</v>
      </c>
      <c r="P3" s="1" t="s">
        <v>18</v>
      </c>
      <c r="Q3" s="4" t="s">
        <v>27</v>
      </c>
      <c r="R3" s="6" t="s">
        <v>15</v>
      </c>
    </row>
    <row r="4" spans="1:18" ht="12.75">
      <c r="A4" s="13" t="s">
        <v>11</v>
      </c>
      <c r="B4" s="8">
        <v>13</v>
      </c>
      <c r="C4" s="8">
        <v>5</v>
      </c>
      <c r="D4" s="8">
        <v>28</v>
      </c>
      <c r="E4" s="5">
        <f>SUM(B4:D4)</f>
        <v>46</v>
      </c>
      <c r="F4" s="8">
        <v>43</v>
      </c>
      <c r="G4" s="22">
        <v>51</v>
      </c>
      <c r="H4" s="8">
        <v>38</v>
      </c>
      <c r="I4" s="5">
        <f>SUM(F4:H4)</f>
        <v>132</v>
      </c>
      <c r="J4" s="22">
        <v>49</v>
      </c>
      <c r="K4" s="9">
        <v>20</v>
      </c>
      <c r="L4" s="22">
        <v>14</v>
      </c>
      <c r="M4" s="5">
        <f>SUM(J4:L4)</f>
        <v>83</v>
      </c>
      <c r="N4" s="2"/>
      <c r="O4" s="2"/>
      <c r="P4" s="3"/>
      <c r="Q4" s="5">
        <f>SUM(N4:P4)</f>
        <v>0</v>
      </c>
      <c r="R4" s="14">
        <f>P4+O4+N4+L4+K4+J4+H4+G4+F4+D4+C4+B4</f>
        <v>261</v>
      </c>
    </row>
    <row r="5" spans="1:18" ht="12.75">
      <c r="A5" s="13" t="s">
        <v>12</v>
      </c>
      <c r="B5" s="29">
        <v>55781.7</v>
      </c>
      <c r="C5" s="29">
        <v>12300.6</v>
      </c>
      <c r="D5" s="29">
        <v>118319.2</v>
      </c>
      <c r="E5" s="5">
        <f>SUM(B5:D5)</f>
        <v>186401.5</v>
      </c>
      <c r="F5" s="8">
        <v>7898.7</v>
      </c>
      <c r="G5" s="9">
        <v>16994</v>
      </c>
      <c r="H5" s="24">
        <v>17102.8</v>
      </c>
      <c r="I5" s="5">
        <f>SUM(F5:H5)</f>
        <v>41995.5</v>
      </c>
      <c r="J5" s="9">
        <f>71790.8+3740.4</f>
        <v>75531.2</v>
      </c>
      <c r="K5" s="9">
        <f>24683.7+7035.6</f>
        <v>31719.300000000003</v>
      </c>
      <c r="L5" s="22">
        <f>4422.1+12342.6</f>
        <v>16764.7</v>
      </c>
      <c r="M5" s="5">
        <f>SUM(J5:L5)</f>
        <v>124015.2</v>
      </c>
      <c r="N5" s="2"/>
      <c r="O5" s="2"/>
      <c r="P5" s="3"/>
      <c r="Q5" s="5">
        <f>SUM(N5:P5)</f>
        <v>0</v>
      </c>
      <c r="R5" s="14">
        <f>P5+O5+N5+L5+K5+J5+H5+G5+F5+D5+C5+B5</f>
        <v>352412.2</v>
      </c>
    </row>
    <row r="6" spans="1:18" ht="12.75">
      <c r="A6" s="13" t="s">
        <v>13</v>
      </c>
      <c r="B6" s="10" t="s">
        <v>19</v>
      </c>
      <c r="C6" s="10" t="s">
        <v>20</v>
      </c>
      <c r="D6" s="10" t="s">
        <v>21</v>
      </c>
      <c r="E6" s="5" t="s">
        <v>22</v>
      </c>
      <c r="F6" s="10" t="s">
        <v>28</v>
      </c>
      <c r="G6" s="10" t="s">
        <v>29</v>
      </c>
      <c r="H6" s="10" t="s">
        <v>30</v>
      </c>
      <c r="I6" s="5" t="s">
        <v>31</v>
      </c>
      <c r="J6" s="26" t="s">
        <v>32</v>
      </c>
      <c r="K6" s="27" t="s">
        <v>33</v>
      </c>
      <c r="L6" s="28" t="s">
        <v>34</v>
      </c>
      <c r="M6" s="5" t="s">
        <v>35</v>
      </c>
      <c r="N6" s="7"/>
      <c r="O6" s="7"/>
      <c r="P6" s="7"/>
      <c r="Q6" s="5">
        <v>0</v>
      </c>
      <c r="R6" s="30" t="s">
        <v>36</v>
      </c>
    </row>
    <row r="7" spans="1:18" ht="13.5" thickBot="1">
      <c r="A7" s="15" t="s">
        <v>14</v>
      </c>
      <c r="B7" s="16">
        <v>140</v>
      </c>
      <c r="C7" s="16">
        <v>23</v>
      </c>
      <c r="D7" s="16">
        <v>278</v>
      </c>
      <c r="E7" s="21">
        <f>SUM(B7:D7)</f>
        <v>441</v>
      </c>
      <c r="F7" s="16">
        <v>414</v>
      </c>
      <c r="G7" s="19">
        <v>531</v>
      </c>
      <c r="H7" s="25">
        <v>364</v>
      </c>
      <c r="I7" s="21">
        <f>SUM(F7:H7)</f>
        <v>1309</v>
      </c>
      <c r="J7" s="19">
        <v>393</v>
      </c>
      <c r="K7" s="19">
        <v>168</v>
      </c>
      <c r="L7" s="23">
        <v>139</v>
      </c>
      <c r="M7" s="21">
        <f>SUM(J7:L7)</f>
        <v>700</v>
      </c>
      <c r="N7" s="18"/>
      <c r="O7" s="18"/>
      <c r="P7" s="17"/>
      <c r="Q7" s="21">
        <f>SUM(N7:P7)</f>
        <v>0</v>
      </c>
      <c r="R7" s="20">
        <f>P7+O7+N7+L7+K7+J7+H7+G7+F7+D7+C7+B7</f>
        <v>2450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2014-12-30T19:19:02Z</cp:lastPrinted>
  <dcterms:created xsi:type="dcterms:W3CDTF">2010-10-05T10:19:31Z</dcterms:created>
  <dcterms:modified xsi:type="dcterms:W3CDTF">2015-10-01T05:17:03Z</dcterms:modified>
  <cp:category/>
  <cp:version/>
  <cp:contentType/>
  <cp:contentStatus/>
</cp:coreProperties>
</file>