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firstSheet="1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октябрь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12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12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2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12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12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12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12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12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12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12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12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12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12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12">P5_SCOPE_PER_PRT,P6_SCOPE_PER_PRT,P7_SCOPE_PER_PRT,'дог.октябрь'!P8_SCOPE_PER_PRT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12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2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12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2">'дог.октябрь'!P6_T2.1?Protection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2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2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12">'дог.октябрь'!$5:$5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<sst xmlns="http://schemas.openxmlformats.org/spreadsheetml/2006/main" count="279" uniqueCount="63">
  <si>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</si>
  <si>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</si>
  <si>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</si>
  <si>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</si>
  <si>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</si>
  <si>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</si>
  <si>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</si>
  <si>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</si>
  <si>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</si>
  <si>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</si>
  <si>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</si>
  <si>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</si>
  <si>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</si>
  <si>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</si>
  <si>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</si>
  <si>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</si>
  <si>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</si>
  <si>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</si>
  <si>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</si>
  <si>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</si>
  <si>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</si>
  <si>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</si>
  <si>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</si>
  <si>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</si>
  <si>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</si>
  <si>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</si>
  <si>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аннулированных заявок на тех. присоединение за  2013год</t>
  </si>
  <si>
    <t>Количество поданных заявок на тех. присоединение за 2013год</t>
  </si>
  <si>
    <t>3г</t>
  </si>
  <si>
    <t>Количество выполненных тех. присоединений за  2013 год</t>
  </si>
  <si>
    <t>Индивидуальный жилой дом д. Сяпся</t>
  </si>
  <si>
    <t>Индивидуальный жилой дом д. Лахта</t>
  </si>
  <si>
    <t>Договоры на технологическое присоединение за октябрь 2013 года.</t>
  </si>
  <si>
    <t>Индивидуальный жилой дом  д. Чуйнаволок</t>
  </si>
  <si>
    <t>Индивидуальный жилой дом пгт. Пряжа</t>
  </si>
  <si>
    <t>Индивидуальный жилой дом п. Новая Маньга</t>
  </si>
  <si>
    <t>Индивидуальный жилой дом п.Крошнозеро</t>
  </si>
  <si>
    <t>Индивидуальный жилой дом д.Кудома</t>
  </si>
  <si>
    <t>Договоры на технологическое присоединение за январь 2013 года.</t>
  </si>
  <si>
    <t>-</t>
  </si>
  <si>
    <t>Договоры на технологическое присоединение за февраль 2013 года.</t>
  </si>
  <si>
    <t>Договоры на технологическое присоединение за март 2013 года.</t>
  </si>
  <si>
    <t>Индивидуальный жилой дом п. Пряжа</t>
  </si>
  <si>
    <t>Индивидуальный жилой дом п.Пряжа</t>
  </si>
  <si>
    <t>Индивидуальный жилой дом п. Кудома</t>
  </si>
  <si>
    <t>Договоры на технологическое присоединение за апрель 2013 года.</t>
  </si>
  <si>
    <t>Автомастерская               п. Пряжа</t>
  </si>
  <si>
    <t>Типография п. Пряжа</t>
  </si>
  <si>
    <t>Индивидуальный жилой дом п.Сяпся</t>
  </si>
  <si>
    <t>Индивидуальный жилой дом п. Новые Пески</t>
  </si>
  <si>
    <t>Индивидуальный жилой дом п. Чуралахта</t>
  </si>
  <si>
    <t>Индивидуальный жилой дом п. Содер</t>
  </si>
  <si>
    <t>Договоры на технологическое присоединение за май 2013 года.</t>
  </si>
  <si>
    <t>Индивидуальный жилой дом п.Улялега</t>
  </si>
  <si>
    <t>Договоры на технологическое присоединение за июнь 2013 года.</t>
  </si>
  <si>
    <t>Индивидуальный жилой дом д. Чуралахта</t>
  </si>
  <si>
    <t>Договоры на технологическое присоединение за июль 2013 года.</t>
  </si>
  <si>
    <t>Индивидуальный жилой дом п. Соддер</t>
  </si>
  <si>
    <t>Договоры на технологическое присоединение за август 2013 года.</t>
  </si>
  <si>
    <t>Индивидуальный жилой дом д. Кудома</t>
  </si>
  <si>
    <t>Гаражи п. Пряжа</t>
  </si>
  <si>
    <t>Договоры на технологическое присоединение за сентябрь 2013 года.</t>
  </si>
  <si>
    <t>Гаражи д. Чуйнаволок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</si>
</sst>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373C2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7" t="s">
        <v>27</v>
      </c>
      <c r="B2" s="27"/>
      <c r="C2" s="27"/>
      <c r="D2" s="27"/>
      <c r="E2" s="27"/>
      <c r="F2" s="27"/>
      <c r="G2" s="27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38.25" customHeight="1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>
        <v>4</v>
      </c>
      <c r="C7" s="1">
        <v>60</v>
      </c>
      <c r="D7" s="1">
        <v>0</v>
      </c>
      <c r="E7" s="1">
        <v>0</v>
      </c>
      <c r="F7" s="1">
        <f t="shared" si="0"/>
        <v>4</v>
      </c>
      <c r="G7" s="1">
        <f t="shared" si="0"/>
        <v>60</v>
      </c>
    </row>
    <row r="8" spans="1:7" s="22" customFormat="1" ht="12.75">
      <c r="A8" s="1" t="s">
        <v>8</v>
      </c>
      <c r="B8" s="1">
        <v>14</v>
      </c>
      <c r="C8" s="1">
        <v>204.5</v>
      </c>
      <c r="D8" s="1">
        <v>0</v>
      </c>
      <c r="E8" s="1">
        <v>0</v>
      </c>
      <c r="F8" s="1">
        <f t="shared" si="0"/>
        <v>14</v>
      </c>
      <c r="G8" s="1">
        <f t="shared" si="0"/>
        <v>204.5</v>
      </c>
    </row>
    <row r="9" spans="1:7" ht="12.75">
      <c r="A9" s="1" t="s">
        <v>9</v>
      </c>
      <c r="B9" s="1">
        <v>1</v>
      </c>
      <c r="C9" s="1">
        <v>15</v>
      </c>
      <c r="D9" s="1">
        <v>0</v>
      </c>
      <c r="E9" s="1">
        <v>0</v>
      </c>
      <c r="F9" s="1">
        <f t="shared" si="0"/>
        <v>1</v>
      </c>
      <c r="G9" s="1">
        <f t="shared" si="0"/>
        <v>15</v>
      </c>
    </row>
    <row r="10" spans="1:7" ht="12.75">
      <c r="A10" s="1" t="s">
        <v>10</v>
      </c>
      <c r="B10" s="1">
        <v>8</v>
      </c>
      <c r="C10" s="1">
        <v>110</v>
      </c>
      <c r="D10" s="1">
        <v>0</v>
      </c>
      <c r="E10" s="1">
        <v>0</v>
      </c>
      <c r="F10" s="1">
        <f t="shared" si="0"/>
        <v>8</v>
      </c>
      <c r="G10" s="1">
        <f t="shared" si="0"/>
        <v>110</v>
      </c>
    </row>
    <row r="11" spans="1:7" ht="12.75">
      <c r="A11" s="1" t="s">
        <v>12</v>
      </c>
      <c r="B11" s="1">
        <v>11</v>
      </c>
      <c r="C11" s="1">
        <v>165</v>
      </c>
      <c r="D11" s="1">
        <v>0</v>
      </c>
      <c r="E11" s="1">
        <v>0</v>
      </c>
      <c r="F11" s="1">
        <f t="shared" si="0"/>
        <v>11</v>
      </c>
      <c r="G11" s="1">
        <f t="shared" si="0"/>
        <v>165</v>
      </c>
    </row>
    <row r="12" spans="1:7" ht="12.75">
      <c r="A12" s="1" t="s">
        <v>13</v>
      </c>
      <c r="B12" s="1">
        <v>3</v>
      </c>
      <c r="C12" s="1">
        <v>105</v>
      </c>
      <c r="D12" s="1">
        <v>0</v>
      </c>
      <c r="E12" s="1">
        <v>0</v>
      </c>
      <c r="F12" s="1">
        <f t="shared" si="0"/>
        <v>3</v>
      </c>
      <c r="G12" s="1">
        <f t="shared" si="0"/>
        <v>105</v>
      </c>
    </row>
    <row r="13" spans="1:7" ht="12.75">
      <c r="A13" s="1" t="s">
        <v>14</v>
      </c>
      <c r="B13" s="1">
        <v>3</v>
      </c>
      <c r="C13" s="1">
        <v>45</v>
      </c>
      <c r="D13" s="1">
        <v>0</v>
      </c>
      <c r="E13" s="1">
        <v>0</v>
      </c>
      <c r="F13" s="1">
        <f t="shared" si="0"/>
        <v>3</v>
      </c>
      <c r="G13" s="1">
        <f t="shared" si="0"/>
        <v>45</v>
      </c>
    </row>
    <row r="14" spans="1:7" ht="12.75">
      <c r="A14" s="1" t="s">
        <v>15</v>
      </c>
      <c r="B14" s="1">
        <v>12</v>
      </c>
      <c r="C14" s="1">
        <v>139</v>
      </c>
      <c r="D14" s="1">
        <v>0</v>
      </c>
      <c r="E14" s="1">
        <v>0</v>
      </c>
      <c r="F14" s="1">
        <f t="shared" si="0"/>
        <v>12</v>
      </c>
      <c r="G14" s="1">
        <f t="shared" si="0"/>
        <v>139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56</v>
      </c>
      <c r="C17" s="1">
        <f t="shared" si="1"/>
        <v>843.5</v>
      </c>
      <c r="D17" s="1">
        <f t="shared" si="1"/>
        <v>0</v>
      </c>
      <c r="E17" s="1">
        <f t="shared" si="1"/>
        <v>0</v>
      </c>
      <c r="F17" s="1">
        <f t="shared" si="1"/>
        <v>56</v>
      </c>
      <c r="G17" s="1">
        <f t="shared" si="1"/>
        <v>843.5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6" t="s">
        <v>26</v>
      </c>
      <c r="B20" s="26"/>
      <c r="C20" s="26"/>
      <c r="D20" s="26"/>
      <c r="E20" s="26"/>
      <c r="F20" s="26"/>
      <c r="G20" s="26"/>
    </row>
    <row r="21" spans="1:7" ht="12.75">
      <c r="A21" s="24" t="s">
        <v>4</v>
      </c>
      <c r="B21" s="25" t="s">
        <v>0</v>
      </c>
      <c r="C21" s="25"/>
      <c r="D21" s="25" t="s">
        <v>3</v>
      </c>
      <c r="E21" s="25"/>
      <c r="F21" s="25" t="s">
        <v>11</v>
      </c>
      <c r="G21" s="25"/>
    </row>
    <row r="22" spans="1:7" ht="25.5">
      <c r="A22" s="24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>
        <v>0</v>
      </c>
      <c r="C32" s="1">
        <v>0</v>
      </c>
      <c r="D32" s="1">
        <v>0</v>
      </c>
      <c r="E32" s="1">
        <v>0</v>
      </c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56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39.75" thickBot="1" thickTop="1">
      <c r="A6" s="20">
        <v>1</v>
      </c>
      <c r="B6" s="20" t="s">
        <v>55</v>
      </c>
      <c r="C6" s="20">
        <v>15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42</v>
      </c>
      <c r="C7" s="20">
        <v>15</v>
      </c>
      <c r="D7" s="20" t="s">
        <v>28</v>
      </c>
      <c r="E7" s="21">
        <v>550</v>
      </c>
    </row>
    <row r="8" spans="1:5" s="22" customFormat="1" ht="27" thickBot="1" thickTop="1">
      <c r="A8" s="20">
        <v>3</v>
      </c>
      <c r="B8" s="20" t="s">
        <v>57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42</v>
      </c>
      <c r="C9" s="20">
        <v>15</v>
      </c>
      <c r="D9" s="20" t="s">
        <v>28</v>
      </c>
      <c r="E9" s="21">
        <v>550</v>
      </c>
    </row>
    <row r="10" spans="1:5" s="22" customFormat="1" ht="27" thickBot="1" thickTop="1">
      <c r="A10" s="20">
        <v>5</v>
      </c>
      <c r="B10" s="20" t="s">
        <v>57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42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42</v>
      </c>
      <c r="C12" s="20">
        <v>15</v>
      </c>
      <c r="D12" s="20" t="s">
        <v>28</v>
      </c>
      <c r="E12" s="21">
        <v>550</v>
      </c>
    </row>
    <row r="13" spans="1:5" s="22" customFormat="1" ht="27" thickBot="1" thickTop="1">
      <c r="A13" s="20">
        <v>8</v>
      </c>
      <c r="B13" s="20" t="s">
        <v>48</v>
      </c>
      <c r="C13" s="20">
        <v>15</v>
      </c>
      <c r="D13" s="20" t="s">
        <v>28</v>
      </c>
      <c r="E13" s="21">
        <v>550</v>
      </c>
    </row>
    <row r="14" spans="1:5" s="22" customFormat="1" ht="27" thickBot="1" thickTop="1">
      <c r="A14" s="20">
        <v>9</v>
      </c>
      <c r="B14" s="20" t="s">
        <v>42</v>
      </c>
      <c r="C14" s="20">
        <v>15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42</v>
      </c>
      <c r="C15" s="20">
        <v>15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42</v>
      </c>
      <c r="C16" s="20">
        <v>15</v>
      </c>
      <c r="D16" s="20" t="s">
        <v>28</v>
      </c>
      <c r="E16" s="21">
        <v>550</v>
      </c>
    </row>
    <row r="17" s="22" customFormat="1" ht="13.5" thickTop="1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58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59</v>
      </c>
      <c r="C6" s="20">
        <v>75</v>
      </c>
      <c r="D6" s="20" t="s">
        <v>28</v>
      </c>
      <c r="E6" s="35">
        <v>83898</v>
      </c>
    </row>
    <row r="7" spans="1:5" s="22" customFormat="1" ht="27" thickBot="1" thickTop="1">
      <c r="A7" s="20">
        <v>2</v>
      </c>
      <c r="B7" s="20" t="s">
        <v>42</v>
      </c>
      <c r="C7" s="20">
        <v>15</v>
      </c>
      <c r="D7" s="20" t="s">
        <v>28</v>
      </c>
      <c r="E7" s="21">
        <v>550</v>
      </c>
    </row>
    <row r="8" spans="1:5" s="22" customFormat="1" ht="14.25" thickBot="1" thickTop="1">
      <c r="A8" s="20">
        <v>3</v>
      </c>
      <c r="B8" s="20" t="s">
        <v>60</v>
      </c>
      <c r="C8" s="20">
        <v>15</v>
      </c>
      <c r="D8" s="20" t="s">
        <v>28</v>
      </c>
      <c r="E8" s="21">
        <v>550</v>
      </c>
    </row>
    <row r="9" s="22" customFormat="1" ht="13.5" thickTop="1"/>
    <row r="10" s="22" customFormat="1" ht="12.75"/>
    <row r="11" s="22" customFormat="1" ht="12.75"/>
    <row r="12" s="22" customFormat="1" ht="12.75"/>
    <row r="13" s="22" customFormat="1" ht="12.75"/>
    <row r="14" s="22" customFormat="1" ht="12.75"/>
    <row r="15" s="22" customFormat="1" ht="12.75"/>
    <row r="16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61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31</v>
      </c>
      <c r="C7" s="20">
        <v>15</v>
      </c>
      <c r="D7" s="20" t="s">
        <v>28</v>
      </c>
      <c r="E7" s="21">
        <v>550</v>
      </c>
    </row>
    <row r="8" spans="1:5" s="22" customFormat="1" ht="14.25" thickBot="1" thickTop="1">
      <c r="A8" s="20">
        <v>3</v>
      </c>
      <c r="B8" s="20" t="s">
        <v>62</v>
      </c>
      <c r="C8" s="20">
        <v>15</v>
      </c>
      <c r="D8" s="20" t="s">
        <v>28</v>
      </c>
      <c r="E8" s="21">
        <v>550</v>
      </c>
    </row>
    <row r="9" s="22" customFormat="1" ht="13.5" thickTop="1"/>
    <row r="10" s="22" customFormat="1" ht="12.75"/>
    <row r="11" s="22" customFormat="1" ht="12.75"/>
    <row r="12" s="22" customFormat="1" ht="12.75"/>
    <row r="13" s="22" customFormat="1" ht="12.75"/>
    <row r="14" s="22" customFormat="1" ht="12.75"/>
    <row r="15" s="22" customFormat="1" ht="12.75"/>
    <row r="16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32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7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31</v>
      </c>
      <c r="C7" s="20">
        <v>15</v>
      </c>
      <c r="D7" s="20" t="s">
        <v>28</v>
      </c>
      <c r="E7" s="21">
        <v>550</v>
      </c>
    </row>
    <row r="8" spans="1:5" s="22" customFormat="1" ht="39.75" thickBot="1" thickTop="1">
      <c r="A8" s="20">
        <v>3</v>
      </c>
      <c r="B8" s="20" t="s">
        <v>33</v>
      </c>
      <c r="C8" s="20">
        <v>8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34</v>
      </c>
      <c r="C9" s="20">
        <v>15</v>
      </c>
      <c r="D9" s="20" t="s">
        <v>28</v>
      </c>
      <c r="E9" s="21">
        <v>550</v>
      </c>
    </row>
    <row r="10" spans="1:5" s="22" customFormat="1" ht="27" thickBot="1" thickTop="1">
      <c r="A10" s="20">
        <v>5</v>
      </c>
      <c r="B10" s="20" t="s">
        <v>34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34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34</v>
      </c>
      <c r="C12" s="20">
        <v>5</v>
      </c>
      <c r="D12" s="20" t="s">
        <v>28</v>
      </c>
      <c r="E12" s="21">
        <v>550</v>
      </c>
    </row>
    <row r="13" spans="1:5" s="22" customFormat="1" ht="39.75" thickBot="1" thickTop="1">
      <c r="A13" s="20">
        <v>8</v>
      </c>
      <c r="B13" s="20" t="s">
        <v>35</v>
      </c>
      <c r="C13" s="20">
        <v>15</v>
      </c>
      <c r="D13" s="20" t="s">
        <v>28</v>
      </c>
      <c r="E13" s="21">
        <v>550</v>
      </c>
    </row>
    <row r="14" spans="1:5" s="22" customFormat="1" ht="39.75" thickBot="1" thickTop="1">
      <c r="A14" s="20">
        <v>9</v>
      </c>
      <c r="B14" s="20" t="s">
        <v>36</v>
      </c>
      <c r="C14" s="20">
        <v>15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37</v>
      </c>
      <c r="C15" s="20">
        <v>7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30</v>
      </c>
      <c r="C16" s="20">
        <v>7</v>
      </c>
      <c r="D16" s="20" t="s">
        <v>28</v>
      </c>
      <c r="E16" s="21">
        <v>550</v>
      </c>
    </row>
    <row r="17" spans="1:5" s="22" customFormat="1" ht="27" thickBot="1" thickTop="1">
      <c r="A17" s="20">
        <v>12</v>
      </c>
      <c r="B17" s="20" t="s">
        <v>34</v>
      </c>
      <c r="C17" s="20">
        <v>15</v>
      </c>
      <c r="D17" s="20" t="s">
        <v>28</v>
      </c>
      <c r="E17" s="21">
        <v>550</v>
      </c>
    </row>
    <row r="18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24" t="s">
        <v>4</v>
      </c>
      <c r="B2" s="28" t="s">
        <v>0</v>
      </c>
      <c r="C2" s="29"/>
      <c r="D2" s="29"/>
      <c r="E2" s="28" t="s">
        <v>3</v>
      </c>
      <c r="F2" s="29"/>
      <c r="G2" s="29"/>
      <c r="H2" s="25" t="s">
        <v>11</v>
      </c>
      <c r="I2" s="25"/>
      <c r="J2" s="25"/>
    </row>
    <row r="3" spans="1:10" ht="38.25">
      <c r="A3" s="24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0</v>
      </c>
      <c r="C4" s="18">
        <v>0</v>
      </c>
      <c r="D4" s="10">
        <f>B4*550</f>
        <v>0</v>
      </c>
      <c r="E4" s="18">
        <v>0</v>
      </c>
      <c r="F4" s="18">
        <v>0</v>
      </c>
      <c r="G4" s="10">
        <v>0</v>
      </c>
      <c r="H4" s="1">
        <f>B4+E4</f>
        <v>0</v>
      </c>
      <c r="I4" s="1">
        <f>C4+F4</f>
        <v>0</v>
      </c>
      <c r="J4" s="10">
        <f aca="true" t="shared" si="0" ref="J4:J15">D4+G4</f>
        <v>0</v>
      </c>
      <c r="M4" s="11"/>
    </row>
    <row r="5" spans="1:10" ht="12.75">
      <c r="A5" s="1" t="s">
        <v>6</v>
      </c>
      <c r="B5" s="18">
        <v>0</v>
      </c>
      <c r="C5" s="18">
        <v>0</v>
      </c>
      <c r="D5" s="10">
        <f aca="true" t="shared" si="1" ref="D5:D15">B5*550</f>
        <v>0</v>
      </c>
      <c r="E5" s="18">
        <v>0</v>
      </c>
      <c r="F5" s="18">
        <v>0</v>
      </c>
      <c r="G5" s="10">
        <v>0</v>
      </c>
      <c r="H5" s="1">
        <f aca="true" t="shared" si="2" ref="H5:H15">B5+E5</f>
        <v>0</v>
      </c>
      <c r="I5" s="1">
        <f aca="true" t="shared" si="3" ref="I5:I15">C5+F5</f>
        <v>0</v>
      </c>
      <c r="J5" s="10">
        <f t="shared" si="0"/>
        <v>0</v>
      </c>
    </row>
    <row r="6" spans="1:10" ht="12.75">
      <c r="A6" s="1" t="s">
        <v>7</v>
      </c>
      <c r="B6" s="18">
        <v>4</v>
      </c>
      <c r="C6" s="18">
        <v>60</v>
      </c>
      <c r="D6" s="10">
        <f t="shared" si="1"/>
        <v>2200</v>
      </c>
      <c r="E6" s="18">
        <v>0</v>
      </c>
      <c r="F6" s="18">
        <v>0</v>
      </c>
      <c r="G6" s="10">
        <v>0</v>
      </c>
      <c r="H6" s="1">
        <f t="shared" si="2"/>
        <v>4</v>
      </c>
      <c r="I6" s="1">
        <f t="shared" si="3"/>
        <v>60</v>
      </c>
      <c r="J6" s="10">
        <f t="shared" si="0"/>
        <v>2200</v>
      </c>
    </row>
    <row r="7" spans="1:13" s="22" customFormat="1" ht="12.75">
      <c r="A7" s="1" t="s">
        <v>8</v>
      </c>
      <c r="B7" s="18">
        <v>14</v>
      </c>
      <c r="C7" s="18">
        <v>204.5</v>
      </c>
      <c r="D7" s="10">
        <f t="shared" si="1"/>
        <v>7700</v>
      </c>
      <c r="E7" s="18">
        <v>0</v>
      </c>
      <c r="F7" s="18">
        <v>0</v>
      </c>
      <c r="G7" s="10">
        <v>0</v>
      </c>
      <c r="H7" s="1">
        <f t="shared" si="2"/>
        <v>14</v>
      </c>
      <c r="I7" s="1">
        <f t="shared" si="3"/>
        <v>204.5</v>
      </c>
      <c r="J7" s="10">
        <f t="shared" si="0"/>
        <v>7700</v>
      </c>
      <c r="M7" s="23"/>
    </row>
    <row r="8" spans="1:10" ht="12.75">
      <c r="A8" s="1" t="s">
        <v>9</v>
      </c>
      <c r="B8" s="18">
        <v>1</v>
      </c>
      <c r="C8" s="18">
        <v>15</v>
      </c>
      <c r="D8" s="10">
        <f t="shared" si="1"/>
        <v>550</v>
      </c>
      <c r="E8" s="18">
        <v>0</v>
      </c>
      <c r="F8" s="18">
        <v>0</v>
      </c>
      <c r="G8" s="10">
        <v>0</v>
      </c>
      <c r="H8" s="1">
        <f t="shared" si="2"/>
        <v>1</v>
      </c>
      <c r="I8" s="1">
        <f t="shared" si="3"/>
        <v>15</v>
      </c>
      <c r="J8" s="10">
        <f t="shared" si="0"/>
        <v>550</v>
      </c>
    </row>
    <row r="9" spans="1:10" ht="12.75">
      <c r="A9" s="1" t="s">
        <v>10</v>
      </c>
      <c r="B9" s="18">
        <v>8</v>
      </c>
      <c r="C9" s="18">
        <v>110</v>
      </c>
      <c r="D9" s="10">
        <f t="shared" si="1"/>
        <v>4400</v>
      </c>
      <c r="E9" s="18">
        <v>0</v>
      </c>
      <c r="F9" s="18">
        <v>0</v>
      </c>
      <c r="G9" s="10">
        <v>0</v>
      </c>
      <c r="H9" s="1">
        <f t="shared" si="2"/>
        <v>8</v>
      </c>
      <c r="I9" s="1">
        <f t="shared" si="3"/>
        <v>110</v>
      </c>
      <c r="J9" s="10">
        <f t="shared" si="0"/>
        <v>4400</v>
      </c>
    </row>
    <row r="10" spans="1:13" ht="12.75">
      <c r="A10" s="1" t="s">
        <v>12</v>
      </c>
      <c r="B10" s="18">
        <v>11</v>
      </c>
      <c r="C10" s="18">
        <v>165</v>
      </c>
      <c r="D10" s="10">
        <f t="shared" si="1"/>
        <v>6050</v>
      </c>
      <c r="E10" s="18">
        <v>0</v>
      </c>
      <c r="F10" s="18">
        <v>0</v>
      </c>
      <c r="G10" s="10">
        <v>0</v>
      </c>
      <c r="H10" s="1">
        <f t="shared" si="2"/>
        <v>11</v>
      </c>
      <c r="I10" s="1">
        <f t="shared" si="3"/>
        <v>165</v>
      </c>
      <c r="J10" s="10">
        <f t="shared" si="0"/>
        <v>6050</v>
      </c>
      <c r="M10" s="11"/>
    </row>
    <row r="11" spans="1:10" ht="12.75">
      <c r="A11" s="1" t="s">
        <v>13</v>
      </c>
      <c r="B11" s="18">
        <v>3</v>
      </c>
      <c r="C11" s="18">
        <v>105</v>
      </c>
      <c r="D11" s="10">
        <v>84998</v>
      </c>
      <c r="E11" s="18">
        <v>0</v>
      </c>
      <c r="F11" s="18">
        <v>0</v>
      </c>
      <c r="G11" s="10">
        <v>0</v>
      </c>
      <c r="H11" s="1">
        <f t="shared" si="2"/>
        <v>3</v>
      </c>
      <c r="I11" s="1">
        <f t="shared" si="3"/>
        <v>105</v>
      </c>
      <c r="J11" s="10">
        <f t="shared" si="0"/>
        <v>84998</v>
      </c>
    </row>
    <row r="12" spans="1:10" ht="12.75">
      <c r="A12" s="1" t="s">
        <v>14</v>
      </c>
      <c r="B12" s="18">
        <v>3</v>
      </c>
      <c r="C12" s="18">
        <v>45</v>
      </c>
      <c r="D12" s="10">
        <f t="shared" si="1"/>
        <v>1650</v>
      </c>
      <c r="E12" s="18">
        <v>0</v>
      </c>
      <c r="F12" s="18">
        <v>0</v>
      </c>
      <c r="G12" s="10">
        <v>0</v>
      </c>
      <c r="H12" s="1">
        <f t="shared" si="2"/>
        <v>3</v>
      </c>
      <c r="I12" s="1">
        <f t="shared" si="3"/>
        <v>45</v>
      </c>
      <c r="J12" s="10">
        <f t="shared" si="0"/>
        <v>1650</v>
      </c>
    </row>
    <row r="13" spans="1:10" ht="12.75">
      <c r="A13" s="1" t="s">
        <v>15</v>
      </c>
      <c r="B13" s="18">
        <v>12</v>
      </c>
      <c r="C13" s="18">
        <v>139</v>
      </c>
      <c r="D13" s="10">
        <f t="shared" si="1"/>
        <v>6600</v>
      </c>
      <c r="E13" s="18">
        <v>0</v>
      </c>
      <c r="F13" s="18">
        <v>0</v>
      </c>
      <c r="G13" s="10">
        <v>0</v>
      </c>
      <c r="H13" s="1">
        <f t="shared" si="2"/>
        <v>12</v>
      </c>
      <c r="I13" s="1">
        <f t="shared" si="3"/>
        <v>139</v>
      </c>
      <c r="J13" s="10">
        <f t="shared" si="0"/>
        <v>6600</v>
      </c>
    </row>
    <row r="14" spans="1:10" ht="12.75">
      <c r="A14" s="1" t="s">
        <v>16</v>
      </c>
      <c r="B14" s="18"/>
      <c r="C14" s="18"/>
      <c r="D14" s="10">
        <f t="shared" si="1"/>
        <v>0</v>
      </c>
      <c r="E14" s="18"/>
      <c r="F14" s="18"/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8"/>
      <c r="C15" s="18"/>
      <c r="D15" s="10">
        <f t="shared" si="1"/>
        <v>0</v>
      </c>
      <c r="E15" s="18"/>
      <c r="F15" s="18"/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56</v>
      </c>
      <c r="C16" s="18">
        <f t="shared" si="4"/>
        <v>843.5</v>
      </c>
      <c r="D16" s="10">
        <f t="shared" si="4"/>
        <v>114148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56</v>
      </c>
      <c r="I16" s="17">
        <f>SUM(I4:I15)</f>
        <v>843.5</v>
      </c>
      <c r="J16" s="10">
        <f>SUM(J4:J15)</f>
        <v>114148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6" t="s">
        <v>29</v>
      </c>
      <c r="B2" s="26"/>
      <c r="C2" s="26"/>
      <c r="D2" s="26"/>
      <c r="E2" s="26"/>
      <c r="F2" s="26"/>
      <c r="G2" s="26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38.25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1</v>
      </c>
      <c r="C5" s="19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18">
        <v>4</v>
      </c>
      <c r="C6" s="19">
        <v>30</v>
      </c>
      <c r="D6" s="1">
        <v>0</v>
      </c>
      <c r="E6" s="1">
        <v>0</v>
      </c>
      <c r="F6" s="1">
        <f aca="true" t="shared" si="0" ref="F6:G17">B6+D6</f>
        <v>4</v>
      </c>
      <c r="G6" s="1">
        <f t="shared" si="0"/>
        <v>30</v>
      </c>
    </row>
    <row r="7" spans="1:7" ht="12.75">
      <c r="A7" s="1" t="s">
        <v>7</v>
      </c>
      <c r="B7" s="18">
        <v>2</v>
      </c>
      <c r="C7" s="19">
        <v>30</v>
      </c>
      <c r="D7" s="1">
        <v>0</v>
      </c>
      <c r="E7" s="1">
        <v>0</v>
      </c>
      <c r="F7" s="1">
        <f t="shared" si="0"/>
        <v>2</v>
      </c>
      <c r="G7" s="1">
        <f t="shared" si="0"/>
        <v>30</v>
      </c>
    </row>
    <row r="8" spans="1:7" s="22" customFormat="1" ht="12.75">
      <c r="A8" s="1" t="s">
        <v>8</v>
      </c>
      <c r="B8" s="18">
        <v>3</v>
      </c>
      <c r="C8" s="19">
        <v>27</v>
      </c>
      <c r="D8" s="1">
        <v>0</v>
      </c>
      <c r="E8" s="1">
        <v>0</v>
      </c>
      <c r="F8" s="1">
        <f t="shared" si="0"/>
        <v>3</v>
      </c>
      <c r="G8" s="1">
        <f t="shared" si="0"/>
        <v>27</v>
      </c>
    </row>
    <row r="9" spans="1:7" ht="12.75">
      <c r="A9" s="1" t="s">
        <v>9</v>
      </c>
      <c r="B9" s="18">
        <v>0</v>
      </c>
      <c r="C9" s="19">
        <v>0</v>
      </c>
      <c r="D9" s="1">
        <v>0</v>
      </c>
      <c r="E9" s="1">
        <v>0</v>
      </c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>
        <v>4</v>
      </c>
      <c r="C10" s="19">
        <v>80</v>
      </c>
      <c r="D10" s="1">
        <v>0</v>
      </c>
      <c r="E10" s="1">
        <v>0</v>
      </c>
      <c r="F10" s="1">
        <f t="shared" si="0"/>
        <v>4</v>
      </c>
      <c r="G10" s="1">
        <f t="shared" si="0"/>
        <v>80</v>
      </c>
    </row>
    <row r="11" spans="1:7" ht="12.75">
      <c r="A11" s="1" t="s">
        <v>12</v>
      </c>
      <c r="B11" s="18">
        <v>2</v>
      </c>
      <c r="C11" s="19">
        <v>12</v>
      </c>
      <c r="D11" s="1">
        <v>0</v>
      </c>
      <c r="E11" s="1">
        <v>0</v>
      </c>
      <c r="F11" s="1">
        <f t="shared" si="0"/>
        <v>2</v>
      </c>
      <c r="G11" s="1">
        <f t="shared" si="0"/>
        <v>12</v>
      </c>
    </row>
    <row r="12" spans="1:7" ht="12.75">
      <c r="A12" s="1" t="s">
        <v>13</v>
      </c>
      <c r="B12" s="18">
        <v>4</v>
      </c>
      <c r="C12" s="19">
        <v>53</v>
      </c>
      <c r="D12" s="1">
        <v>0</v>
      </c>
      <c r="E12" s="1">
        <v>0</v>
      </c>
      <c r="F12" s="1">
        <f t="shared" si="0"/>
        <v>4</v>
      </c>
      <c r="G12" s="1">
        <f t="shared" si="0"/>
        <v>53</v>
      </c>
    </row>
    <row r="13" spans="1:7" ht="12.75">
      <c r="A13" s="1" t="s">
        <v>14</v>
      </c>
      <c r="B13" s="18">
        <v>3</v>
      </c>
      <c r="C13" s="19">
        <v>45</v>
      </c>
      <c r="D13" s="1">
        <v>0</v>
      </c>
      <c r="E13" s="1">
        <v>0</v>
      </c>
      <c r="F13" s="1">
        <f t="shared" si="0"/>
        <v>3</v>
      </c>
      <c r="G13" s="1">
        <f t="shared" si="0"/>
        <v>45</v>
      </c>
    </row>
    <row r="14" spans="1:7" ht="12.75">
      <c r="A14" s="1" t="s">
        <v>15</v>
      </c>
      <c r="B14" s="18">
        <v>13</v>
      </c>
      <c r="C14" s="19">
        <v>155.5</v>
      </c>
      <c r="D14" s="1">
        <v>0</v>
      </c>
      <c r="E14" s="1">
        <v>0</v>
      </c>
      <c r="F14" s="1">
        <f t="shared" si="0"/>
        <v>13</v>
      </c>
      <c r="G14" s="1">
        <f t="shared" si="0"/>
        <v>155.5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36</v>
      </c>
      <c r="C17" s="19">
        <f>SUM(C5:C16)</f>
        <v>442</v>
      </c>
      <c r="D17" s="1">
        <f>SUM(D5:D16)</f>
        <v>0</v>
      </c>
      <c r="E17" s="1">
        <f>SUM(E5:E16)</f>
        <v>0</v>
      </c>
      <c r="F17" s="1">
        <f t="shared" si="0"/>
        <v>36</v>
      </c>
      <c r="G17" s="1">
        <f t="shared" si="0"/>
        <v>442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0.125" style="0" customWidth="1"/>
    <col min="3" max="3" width="25.00390625" style="0" customWidth="1"/>
    <col min="4" max="4" width="22.875" style="0" customWidth="1"/>
    <col min="5" max="5" width="23.25390625" style="0" customWidth="1"/>
  </cols>
  <sheetData>
    <row r="3" spans="1:5" ht="12.75">
      <c r="A3" s="31" t="s">
        <v>38</v>
      </c>
      <c r="B3" s="31"/>
      <c r="C3" s="31"/>
      <c r="D3" s="31"/>
      <c r="E3" s="31"/>
    </row>
    <row r="4" ht="13.5" thickBot="1">
      <c r="E4" s="6"/>
    </row>
    <row r="5" spans="1:5" ht="39.75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</row>
    <row r="6" spans="1:5" ht="42.75" customHeight="1" thickBot="1" thickTop="1">
      <c r="A6" s="20">
        <v>1</v>
      </c>
      <c r="B6" s="20" t="s">
        <v>39</v>
      </c>
      <c r="C6" s="20" t="s">
        <v>39</v>
      </c>
      <c r="D6" s="20" t="s">
        <v>39</v>
      </c>
      <c r="E6" s="21" t="s">
        <v>39</v>
      </c>
    </row>
    <row r="7" ht="13.5" thickTop="1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22.25390625" style="0" customWidth="1"/>
    <col min="4" max="4" width="20.00390625" style="0" customWidth="1"/>
    <col min="5" max="5" width="20.87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40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2" customFormat="1" ht="44.25" customHeight="1" thickBot="1" thickTop="1">
      <c r="A6" s="20">
        <v>1</v>
      </c>
      <c r="B6" s="20" t="s">
        <v>39</v>
      </c>
      <c r="C6" s="20" t="s">
        <v>39</v>
      </c>
      <c r="D6" s="20" t="s">
        <v>39</v>
      </c>
      <c r="E6" s="21" t="s">
        <v>39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41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2" customFormat="1" ht="44.25" customHeight="1" thickBot="1" thickTop="1">
      <c r="A6" s="20">
        <v>1</v>
      </c>
      <c r="B6" s="20" t="s">
        <v>42</v>
      </c>
      <c r="C6" s="20">
        <v>15</v>
      </c>
      <c r="D6" s="20" t="s">
        <v>28</v>
      </c>
      <c r="E6" s="21">
        <v>550</v>
      </c>
    </row>
    <row r="7" spans="1:5" ht="27" thickBot="1" thickTop="1">
      <c r="A7" s="20">
        <v>2</v>
      </c>
      <c r="B7" s="20" t="s">
        <v>42</v>
      </c>
      <c r="C7" s="20">
        <v>15</v>
      </c>
      <c r="D7" s="20" t="s">
        <v>28</v>
      </c>
      <c r="E7" s="21">
        <v>550</v>
      </c>
    </row>
    <row r="8" spans="1:5" ht="27" thickBot="1" thickTop="1">
      <c r="A8" s="33">
        <v>3</v>
      </c>
      <c r="B8" s="20" t="s">
        <v>43</v>
      </c>
      <c r="C8" s="20">
        <v>15</v>
      </c>
      <c r="D8" s="20" t="s">
        <v>28</v>
      </c>
      <c r="E8" s="21">
        <v>550</v>
      </c>
    </row>
    <row r="9" spans="1:5" ht="27" thickBot="1" thickTop="1">
      <c r="A9" s="20">
        <v>4</v>
      </c>
      <c r="B9" s="20" t="s">
        <v>44</v>
      </c>
      <c r="C9" s="20">
        <v>15</v>
      </c>
      <c r="D9" s="20" t="s">
        <v>28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45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2" customFormat="1" ht="44.25" customHeight="1" thickBot="1" thickTop="1">
      <c r="A6" s="20">
        <v>1</v>
      </c>
      <c r="B6" s="20" t="s">
        <v>46</v>
      </c>
      <c r="C6" s="20">
        <v>15</v>
      </c>
      <c r="D6" s="20" t="s">
        <v>28</v>
      </c>
      <c r="E6" s="21">
        <v>550</v>
      </c>
    </row>
    <row r="7" spans="1:5" s="22" customFormat="1" ht="39.75" thickBot="1" thickTop="1">
      <c r="A7" s="20">
        <v>2</v>
      </c>
      <c r="B7" s="20" t="s">
        <v>36</v>
      </c>
      <c r="C7" s="20">
        <v>15</v>
      </c>
      <c r="D7" s="20" t="s">
        <v>28</v>
      </c>
      <c r="E7" s="21">
        <v>550</v>
      </c>
    </row>
    <row r="8" spans="1:5" s="22" customFormat="1" ht="27" thickBot="1" thickTop="1">
      <c r="A8" s="34">
        <v>3</v>
      </c>
      <c r="B8" s="20" t="s">
        <v>43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42</v>
      </c>
      <c r="C9" s="20">
        <v>15</v>
      </c>
      <c r="D9" s="20" t="s">
        <v>28</v>
      </c>
      <c r="E9" s="21">
        <v>550</v>
      </c>
    </row>
    <row r="10" spans="1:5" s="22" customFormat="1" ht="14.25" thickBot="1" thickTop="1">
      <c r="A10" s="20">
        <v>5</v>
      </c>
      <c r="B10" s="20" t="s">
        <v>47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34">
        <v>6</v>
      </c>
      <c r="B11" s="20" t="s">
        <v>48</v>
      </c>
      <c r="C11" s="20">
        <v>15</v>
      </c>
      <c r="D11" s="20" t="s">
        <v>28</v>
      </c>
      <c r="E11" s="21">
        <v>550</v>
      </c>
    </row>
    <row r="12" spans="1:5" s="22" customFormat="1" ht="39.75" thickBot="1" thickTop="1">
      <c r="A12" s="20">
        <v>7</v>
      </c>
      <c r="B12" s="20" t="s">
        <v>49</v>
      </c>
      <c r="C12" s="20">
        <v>15</v>
      </c>
      <c r="D12" s="20" t="s">
        <v>28</v>
      </c>
      <c r="E12" s="21">
        <v>550</v>
      </c>
    </row>
    <row r="13" spans="1:5" s="22" customFormat="1" ht="39.75" thickBot="1" thickTop="1">
      <c r="A13" s="20">
        <v>8</v>
      </c>
      <c r="B13" s="20" t="s">
        <v>50</v>
      </c>
      <c r="C13" s="20">
        <v>15</v>
      </c>
      <c r="D13" s="20" t="s">
        <v>28</v>
      </c>
      <c r="E13" s="21">
        <v>550</v>
      </c>
    </row>
    <row r="14" spans="1:5" s="22" customFormat="1" ht="27" thickBot="1" thickTop="1">
      <c r="A14" s="34">
        <v>9</v>
      </c>
      <c r="B14" s="20" t="s">
        <v>43</v>
      </c>
      <c r="C14" s="20">
        <v>9.5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51</v>
      </c>
      <c r="C15" s="20">
        <v>15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42</v>
      </c>
      <c r="C16" s="20">
        <v>15</v>
      </c>
      <c r="D16" s="20" t="s">
        <v>28</v>
      </c>
      <c r="E16" s="21">
        <v>550</v>
      </c>
    </row>
    <row r="17" spans="1:5" s="22" customFormat="1" ht="27" thickBot="1" thickTop="1">
      <c r="A17" s="34">
        <v>12</v>
      </c>
      <c r="B17" s="20" t="s">
        <v>43</v>
      </c>
      <c r="C17" s="20">
        <v>15</v>
      </c>
      <c r="D17" s="20" t="s">
        <v>28</v>
      </c>
      <c r="E17" s="21">
        <v>550</v>
      </c>
    </row>
    <row r="18" spans="1:5" s="22" customFormat="1" ht="27" thickBot="1" thickTop="1">
      <c r="A18" s="20">
        <v>13</v>
      </c>
      <c r="B18" s="20" t="s">
        <v>42</v>
      </c>
      <c r="C18" s="20">
        <v>15</v>
      </c>
      <c r="D18" s="20" t="s">
        <v>28</v>
      </c>
      <c r="E18" s="21">
        <v>550</v>
      </c>
    </row>
    <row r="19" spans="1:5" s="22" customFormat="1" ht="27" thickBot="1" thickTop="1">
      <c r="A19" s="20">
        <v>14</v>
      </c>
      <c r="B19" s="20" t="s">
        <v>42</v>
      </c>
      <c r="C19" s="20">
        <v>15</v>
      </c>
      <c r="D19" s="20" t="s">
        <v>28</v>
      </c>
      <c r="E19" s="21">
        <v>550</v>
      </c>
    </row>
    <row r="2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52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53</v>
      </c>
      <c r="C6" s="20">
        <v>15</v>
      </c>
      <c r="D6" s="20" t="s">
        <v>28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54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39.75" thickBot="1" thickTop="1">
      <c r="A6" s="20">
        <v>1</v>
      </c>
      <c r="B6" s="20" t="s">
        <v>55</v>
      </c>
      <c r="C6" s="20">
        <v>15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42</v>
      </c>
      <c r="C7" s="20">
        <v>15</v>
      </c>
      <c r="D7" s="20" t="s">
        <v>28</v>
      </c>
      <c r="E7" s="21">
        <v>550</v>
      </c>
    </row>
    <row r="8" spans="1:5" s="22" customFormat="1" ht="39.75" thickBot="1" thickTop="1">
      <c r="A8" s="20">
        <v>3</v>
      </c>
      <c r="B8" s="20" t="s">
        <v>55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42</v>
      </c>
      <c r="C9" s="20">
        <v>15</v>
      </c>
      <c r="D9" s="20" t="s">
        <v>28</v>
      </c>
      <c r="E9" s="21">
        <v>550</v>
      </c>
    </row>
    <row r="10" spans="1:5" s="22" customFormat="1" ht="39.75" thickBot="1" thickTop="1">
      <c r="A10" s="20">
        <v>5</v>
      </c>
      <c r="B10" s="20" t="s">
        <v>55</v>
      </c>
      <c r="C10" s="20">
        <v>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42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42</v>
      </c>
      <c r="C12" s="20">
        <v>15</v>
      </c>
      <c r="D12" s="20" t="s">
        <v>28</v>
      </c>
      <c r="E12" s="21">
        <v>550</v>
      </c>
    </row>
    <row r="13" spans="1:5" s="22" customFormat="1" ht="27" thickBot="1" thickTop="1">
      <c r="A13" s="20">
        <v>8</v>
      </c>
      <c r="B13" s="20" t="s">
        <v>48</v>
      </c>
      <c r="C13" s="20">
        <v>15</v>
      </c>
      <c r="D13" s="20" t="s">
        <v>28</v>
      </c>
      <c r="E13" s="21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2010-11-10T06:00:08Z</cp:lastPrinted>
  <dcterms:created xsi:type="dcterms:W3CDTF">2010-02-26T11:44:06Z</dcterms:created>
  <dcterms:modified xsi:type="dcterms:W3CDTF">2013-10-31T07:07:13Z</dcterms:modified>
  <cp:category/>
  <cp:version/>
  <cp:contentType/>
  <cp:contentStatus/>
</cp:coreProperties>
</file>