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<sst xmlns="http://schemas.openxmlformats.org/spreadsheetml/2006/main" count="219" uniqueCount="88">
  <si>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</si>
  <si>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</si>
  <si>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</si>
  <si>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</si>
  <si>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</si>
  <si>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</si>
  <si>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</si>
  <si>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</si>
  <si>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</si>
  <si>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</si>
  <si>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</si>
  <si>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</si>
  <si>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</si>
  <si>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</si>
  <si>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</si>
  <si>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</si>
  <si>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</si>
  <si>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</si>
  <si>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</si>
  <si>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</si>
  <si>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</si>
  <si>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</si>
  <si>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</si>
  <si>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</si>
  <si>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0,5 года</t>
  </si>
  <si>
    <t>стоимость (с НДС), руб.</t>
  </si>
  <si>
    <t>1 год</t>
  </si>
  <si>
    <t>Количество поданных заявок на тех. присоединение за 2013 год</t>
  </si>
  <si>
    <t>Количество аннулированных заявок на тех. присоединение за  2013 год</t>
  </si>
  <si>
    <t>Количество заключенных договоров на технологическое присоединение за  2013 год</t>
  </si>
  <si>
    <t>Количество выполненных тех. присоединений за  2013 год</t>
  </si>
  <si>
    <t>инд. жд по пер. Жуковского,16</t>
  </si>
  <si>
    <t>2кв. жд по ул.Чехова, 50.</t>
  </si>
  <si>
    <t>2кв. жд по ул.Каменоборской, 3.</t>
  </si>
  <si>
    <t>доп. мощ. на стом. каб. по ул.Березовая аллея, 22. Общ. мощ. на дом 397кВт.</t>
  </si>
  <si>
    <t>водонаг. и стир. маш. по ул.Лисицыной, 1-15.</t>
  </si>
  <si>
    <t>блок. жд в р-не ул.Водников (уч.№3).</t>
  </si>
  <si>
    <t>водонаг. по ул.Мелентьевой, 52-2.</t>
  </si>
  <si>
    <t>инд. жд по 3-му Сайнаволокскому пер., уч.59.</t>
  </si>
  <si>
    <t>стр-ка адм. здания на персечении Пр.Первомайского и ул.Краснофлотской (врем. электросн.)</t>
  </si>
  <si>
    <t>водонаг. и стир. маш. по ул.Володарского, 10а-9.</t>
  </si>
  <si>
    <t>электроплита по ул.Анохина, 12-12.</t>
  </si>
  <si>
    <t>инд. жд в пос. Кварцитном по ул.Скалистой, уч. 10:22:0010301:3.</t>
  </si>
  <si>
    <t>доп. мощ. на аптеку в жд по б.Интернационалистов, 22. Общ. мощ. на дом 212кВт.</t>
  </si>
  <si>
    <t>водонаг. по ул.Кутузова, 37-8.</t>
  </si>
  <si>
    <t>кв.2 с электроплитой в 2хкв. жд по ул.Перевалочной, 74.</t>
  </si>
  <si>
    <t>инд. жд по ул. 8 Марта, д. 30</t>
  </si>
  <si>
    <t>инд. жд в районе д. 54 по Петрозаводскому ш.</t>
  </si>
  <si>
    <t>инд. жд в ур. Лососинное, уч. 10:20:0064701:467</t>
  </si>
  <si>
    <t>инд. жд в ур. Лососинное, уч. 10:20:0064701:466</t>
  </si>
  <si>
    <t>водонаг. по Древлянской наб., 20-2</t>
  </si>
  <si>
    <t>водонаг. по ул. Советская, д. 53, кв. 3</t>
  </si>
  <si>
    <t>э/плита по ул. Фрунзе д.29 кв. 7</t>
  </si>
  <si>
    <t>Стоянка судов по Ригачина, 25 (врем.)</t>
  </si>
  <si>
    <t>Эл.плита по ул. Кирова, д. 7, кв. 58</t>
  </si>
  <si>
    <t>Эл.плита по ул. Краснофлотская, д. 22, кв. 13</t>
  </si>
  <si>
    <t>Эл.плита и водонагреватель по ул. Л. Чайкиной, д. 8, кв. 37</t>
  </si>
  <si>
    <t>жд по наб.Варкауса, строит. №6 (врем).</t>
  </si>
  <si>
    <t>15 раб. дней</t>
  </si>
  <si>
    <t>Договоры на технологическое присоединение за февраль 2013 года.</t>
  </si>
  <si>
    <t>Договоры на технологическое присоединение за январь 2013 года.</t>
  </si>
  <si>
    <t>АГЗС по пр.Карельскому в р-не пересечения с ул.Питкярантской.</t>
  </si>
  <si>
    <t>инд. жд по ул.Тимоскайнена, напротив д.4.</t>
  </si>
  <si>
    <t>инд. жд по ул.Тимоскайнена, напротив д.2.</t>
  </si>
  <si>
    <t>стир. машина по ул.Антикайнена, 10-28.</t>
  </si>
  <si>
    <t>рекламной установки (0,1 кВт) по Суоярвскому шоссе в районе родника</t>
  </si>
  <si>
    <t>доп. мощ. на пом. 1-Н по пр.Ленина, 38. Общ. мощ. на дом 126,1кВт.</t>
  </si>
  <si>
    <t>стр-ка физкул.-оздор. комплекса по ул. Онежской флотилии (врем.)</t>
  </si>
  <si>
    <t>оптовая база в р-не Пряжинского ш., кад. №10:01:0240103:46.</t>
  </si>
  <si>
    <t>доп. мощ. на двухкв. жд по ул.Пионерской, 3. Общ. 30кВт.</t>
  </si>
  <si>
    <t>электроплита, водонаг. и стир. маш. по пр.А.Невского, 18-10.</t>
  </si>
  <si>
    <t>произ.-адм. здание по ул.Ригачина, 27б.</t>
  </si>
  <si>
    <t>жилой дом по ул.Локомотивной, 12а.</t>
  </si>
  <si>
    <t>инд. жд по ул.Вологодской, 3.</t>
  </si>
  <si>
    <t>газорегуляторный пункт ГРП 1 по ул.Р.Рождественского.</t>
  </si>
  <si>
    <t>газорегуляторный пункт ГРП 2 по Университетскому пр., в р-не ул.Университетской.</t>
  </si>
  <si>
    <t>газорегуляторный пункт ГРП 3 по пр.Лесному.</t>
  </si>
  <si>
    <t>доп. мощ. на строй-ку многокв. жд в р-не ул. Пограничной и Беломорской. Общ. 100кВт(врем. электроснаб.).</t>
  </si>
  <si>
    <t>2кв. жд по ул.Пугачева, 22.</t>
  </si>
  <si>
    <t>квартал инд., блок. и жил. застройки в р-не ул.Сегежской.</t>
  </si>
  <si>
    <t>доп. мощ. на инд. жд с э/плитой по ул.Суоярвской, 30. Общ. мощ. 15кВт.</t>
  </si>
  <si>
    <t>инд. жд по ул.Борнаволокской, 44.</t>
  </si>
  <si>
    <t>хозблок с гаражом в пос.Кварцитном, кад. №10:22:0010301:84.</t>
  </si>
  <si>
    <t>инд. жд по ул.Борнаволокской, уч. кад. №10:01:050171:6.</t>
  </si>
  <si>
    <t>инд. жд по Вытегорскому шоссе, напротив д.3 по пер.Фёдора Глинки.</t>
  </si>
  <si>
    <t xml:space="preserve">инд. жд по Вытегорскому шоссе, напротив д.56 </t>
  </si>
  <si>
    <t>водонаг. по ул.Калинина, 42-9.</t>
  </si>
  <si>
    <t>кв.2 в 2хкв. жд по ул.Ильича, 10.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</si>
</sst>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3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3" sqref="A3:A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5" t="s">
        <v>27</v>
      </c>
      <c r="B2" s="15"/>
      <c r="C2" s="15"/>
      <c r="D2" s="15"/>
      <c r="E2" s="15"/>
      <c r="F2" s="15"/>
      <c r="G2" s="15"/>
    </row>
    <row r="3" spans="1:7" ht="12.75">
      <c r="A3" s="13" t="s">
        <v>4</v>
      </c>
      <c r="B3" s="14" t="s">
        <v>0</v>
      </c>
      <c r="C3" s="14"/>
      <c r="D3" s="14" t="s">
        <v>3</v>
      </c>
      <c r="E3" s="14"/>
      <c r="F3" s="14" t="s">
        <v>11</v>
      </c>
      <c r="G3" s="14"/>
    </row>
    <row r="4" spans="1:7" ht="38.25" customHeight="1">
      <c r="A4" s="1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35</v>
      </c>
      <c r="C5" s="1">
        <v>1131.1</v>
      </c>
      <c r="D5" s="1">
        <v>0</v>
      </c>
      <c r="E5" s="1">
        <v>0</v>
      </c>
      <c r="F5" s="1">
        <f>B5+D5</f>
        <v>35</v>
      </c>
      <c r="G5" s="1">
        <f>C5+E5</f>
        <v>1131.1</v>
      </c>
    </row>
    <row r="6" spans="1:7" ht="12.75">
      <c r="A6" s="1" t="s">
        <v>6</v>
      </c>
      <c r="B6" s="1">
        <v>40</v>
      </c>
      <c r="C6" s="1">
        <v>1089.05</v>
      </c>
      <c r="D6" s="1">
        <v>2</v>
      </c>
      <c r="E6" s="1">
        <v>1550</v>
      </c>
      <c r="F6" s="1">
        <f>B6+D6</f>
        <v>42</v>
      </c>
      <c r="G6" s="1">
        <f>C6+E6</f>
        <v>2639.05</v>
      </c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3" t="s">
        <v>18</v>
      </c>
      <c r="B17" s="1">
        <f>SUM(B5:B16)</f>
        <v>75</v>
      </c>
      <c r="C17" s="1">
        <f>SUM(C5:C16)</f>
        <v>2220.1499999999996</v>
      </c>
      <c r="D17" s="1">
        <f>SUM(D5:D16)</f>
        <v>2</v>
      </c>
      <c r="E17" s="1">
        <f>SUM(E5:E16)</f>
        <v>1550</v>
      </c>
      <c r="F17" s="1">
        <f>B17+D17</f>
        <v>77</v>
      </c>
      <c r="G17" s="1">
        <f>C17+E17</f>
        <v>3770.1499999999996</v>
      </c>
    </row>
    <row r="19" spans="1:7" ht="15.75">
      <c r="A19" s="16" t="s">
        <v>28</v>
      </c>
      <c r="B19" s="16"/>
      <c r="C19" s="16"/>
      <c r="D19" s="16"/>
      <c r="E19" s="16"/>
      <c r="F19" s="16"/>
      <c r="G19" s="16"/>
    </row>
    <row r="20" spans="1:7" ht="12.75">
      <c r="A20" s="13" t="s">
        <v>4</v>
      </c>
      <c r="B20" s="14" t="s">
        <v>0</v>
      </c>
      <c r="C20" s="14"/>
      <c r="D20" s="14" t="s">
        <v>3</v>
      </c>
      <c r="E20" s="14"/>
      <c r="F20" s="14" t="s">
        <v>11</v>
      </c>
      <c r="G20" s="14"/>
    </row>
    <row r="21" spans="1:7" ht="38.25">
      <c r="A21" s="13"/>
      <c r="B21" s="4" t="s">
        <v>2</v>
      </c>
      <c r="C21" s="2" t="s">
        <v>1</v>
      </c>
      <c r="D21" s="4" t="s">
        <v>2</v>
      </c>
      <c r="E21" s="2" t="s">
        <v>1</v>
      </c>
      <c r="F21" s="4" t="s">
        <v>2</v>
      </c>
      <c r="G21" s="2" t="s">
        <v>1</v>
      </c>
    </row>
    <row r="22" spans="1:7" ht="12.75">
      <c r="A22" s="1" t="s">
        <v>5</v>
      </c>
      <c r="B22" s="1">
        <v>14</v>
      </c>
      <c r="C22" s="1">
        <v>848.2</v>
      </c>
      <c r="D22" s="1">
        <v>1</v>
      </c>
      <c r="E22" s="1">
        <v>320</v>
      </c>
      <c r="F22" s="1">
        <f>B22+D22</f>
        <v>15</v>
      </c>
      <c r="G22" s="1">
        <f>C22+E22</f>
        <v>1168.2</v>
      </c>
    </row>
    <row r="23" spans="1:7" ht="12.75">
      <c r="A23" s="1" t="s">
        <v>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7</v>
      </c>
      <c r="B24" s="1"/>
      <c r="C24" s="1"/>
      <c r="D24" s="1"/>
      <c r="E24" s="1"/>
      <c r="F24" s="1"/>
      <c r="G24" s="1"/>
    </row>
    <row r="25" spans="1:7" ht="12.75">
      <c r="A25" s="1" t="s">
        <v>8</v>
      </c>
      <c r="B25" s="1"/>
      <c r="C25" s="1"/>
      <c r="D25" s="1"/>
      <c r="E25" s="1"/>
      <c r="F25" s="1"/>
      <c r="G25" s="1"/>
    </row>
    <row r="26" spans="1:7" ht="12.75">
      <c r="A26" s="1" t="s">
        <v>9</v>
      </c>
      <c r="B26" s="1"/>
      <c r="C26" s="1"/>
      <c r="D26" s="1"/>
      <c r="E26" s="1"/>
      <c r="F26" s="1"/>
      <c r="G26" s="1"/>
    </row>
    <row r="27" spans="1:7" ht="12.75">
      <c r="A27" s="1" t="s">
        <v>10</v>
      </c>
      <c r="B27" s="1"/>
      <c r="C27" s="1"/>
      <c r="D27" s="1"/>
      <c r="E27" s="1"/>
      <c r="F27" s="1"/>
      <c r="G27" s="1"/>
    </row>
    <row r="28" spans="1:7" ht="12.75">
      <c r="A28" s="1" t="s">
        <v>12</v>
      </c>
      <c r="B28" s="1"/>
      <c r="C28" s="1"/>
      <c r="D28" s="1"/>
      <c r="E28" s="1"/>
      <c r="F28" s="1"/>
      <c r="G28" s="1"/>
    </row>
    <row r="29" spans="1:7" ht="12.75">
      <c r="A29" s="1" t="s">
        <v>13</v>
      </c>
      <c r="B29" s="1"/>
      <c r="C29" s="1"/>
      <c r="D29" s="1"/>
      <c r="E29" s="1"/>
      <c r="F29" s="1"/>
      <c r="G29" s="1"/>
    </row>
    <row r="30" spans="1:7" ht="12.75">
      <c r="A30" s="1" t="s">
        <v>14</v>
      </c>
      <c r="B30" s="1"/>
      <c r="C30" s="1"/>
      <c r="D30" s="1"/>
      <c r="E30" s="1"/>
      <c r="F30" s="1"/>
      <c r="G30" s="1"/>
    </row>
    <row r="31" spans="1:7" ht="12.75">
      <c r="A31" s="1" t="s">
        <v>15</v>
      </c>
      <c r="B31" s="1"/>
      <c r="C31" s="1"/>
      <c r="D31" s="1"/>
      <c r="E31" s="1"/>
      <c r="F31" s="1"/>
      <c r="G31" s="1"/>
    </row>
    <row r="32" spans="1:7" ht="12.75">
      <c r="A32" s="1" t="s">
        <v>16</v>
      </c>
      <c r="B32" s="1"/>
      <c r="C32" s="1"/>
      <c r="D32" s="1"/>
      <c r="E32" s="1"/>
      <c r="F32" s="1"/>
      <c r="G32" s="1"/>
    </row>
    <row r="33" spans="1:7" ht="12.75">
      <c r="A33" s="1" t="s">
        <v>17</v>
      </c>
      <c r="B33" s="1"/>
      <c r="C33" s="1"/>
      <c r="D33" s="1"/>
      <c r="E33" s="1"/>
      <c r="F33" s="1"/>
      <c r="G33" s="1"/>
    </row>
    <row r="34" spans="1:7" ht="12.75">
      <c r="A34" s="3" t="s">
        <v>18</v>
      </c>
      <c r="B34" s="1">
        <f aca="true" t="shared" si="0" ref="B34:G34">SUM(B22:B33)</f>
        <v>14</v>
      </c>
      <c r="C34" s="1">
        <f t="shared" si="0"/>
        <v>848.2</v>
      </c>
      <c r="D34" s="1">
        <f t="shared" si="0"/>
        <v>1</v>
      </c>
      <c r="E34" s="1">
        <f t="shared" si="0"/>
        <v>320</v>
      </c>
      <c r="F34" s="1">
        <f t="shared" si="0"/>
        <v>15</v>
      </c>
      <c r="G34" s="1">
        <f t="shared" si="0"/>
        <v>1168.2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>
      <c r="A2" s="13" t="s">
        <v>4</v>
      </c>
      <c r="B2" s="17" t="s">
        <v>0</v>
      </c>
      <c r="C2" s="18"/>
      <c r="D2" s="18"/>
      <c r="E2" s="17" t="s">
        <v>3</v>
      </c>
      <c r="F2" s="18"/>
      <c r="G2" s="18"/>
      <c r="H2" s="14" t="s">
        <v>11</v>
      </c>
      <c r="I2" s="14"/>
      <c r="J2" s="14"/>
    </row>
    <row r="3" spans="1:10" ht="38.25">
      <c r="A3" s="13"/>
      <c r="B3" s="9" t="s">
        <v>2</v>
      </c>
      <c r="C3" s="10" t="s">
        <v>1</v>
      </c>
      <c r="D3" s="6" t="s">
        <v>25</v>
      </c>
      <c r="E3" s="9" t="s">
        <v>2</v>
      </c>
      <c r="F3" s="10" t="s">
        <v>1</v>
      </c>
      <c r="G3" s="6" t="s">
        <v>25</v>
      </c>
      <c r="H3" s="9" t="s">
        <v>2</v>
      </c>
      <c r="I3" s="10" t="s">
        <v>1</v>
      </c>
      <c r="J3" s="6" t="s">
        <v>25</v>
      </c>
    </row>
    <row r="4" spans="1:13" ht="12.75">
      <c r="A4" s="1" t="s">
        <v>5</v>
      </c>
      <c r="B4" s="1">
        <v>27</v>
      </c>
      <c r="C4" s="1">
        <v>872.4</v>
      </c>
      <c r="D4" s="11">
        <v>779914.63</v>
      </c>
      <c r="E4" s="1">
        <v>0</v>
      </c>
      <c r="F4" s="1">
        <v>0</v>
      </c>
      <c r="G4" s="11">
        <v>0</v>
      </c>
      <c r="H4" s="1">
        <f aca="true" t="shared" si="0" ref="H4:J5">B4+E4</f>
        <v>27</v>
      </c>
      <c r="I4" s="1">
        <f t="shared" si="0"/>
        <v>872.4</v>
      </c>
      <c r="J4" s="11">
        <f t="shared" si="0"/>
        <v>779914.63</v>
      </c>
      <c r="M4" s="12"/>
    </row>
    <row r="5" spans="1:10" ht="12.75">
      <c r="A5" s="1" t="s">
        <v>6</v>
      </c>
      <c r="B5" s="1">
        <v>27</v>
      </c>
      <c r="C5" s="1">
        <v>434.6</v>
      </c>
      <c r="D5" s="11">
        <v>279454.96</v>
      </c>
      <c r="E5" s="1">
        <v>0</v>
      </c>
      <c r="F5" s="1">
        <v>0</v>
      </c>
      <c r="G5" s="11">
        <v>0</v>
      </c>
      <c r="H5" s="1">
        <f t="shared" si="0"/>
        <v>27</v>
      </c>
      <c r="I5" s="1">
        <f t="shared" si="0"/>
        <v>434.6</v>
      </c>
      <c r="J5" s="11">
        <f t="shared" si="0"/>
        <v>279454.96</v>
      </c>
    </row>
    <row r="6" spans="1:10" ht="12.75">
      <c r="A6" s="1" t="s">
        <v>7</v>
      </c>
      <c r="B6" s="1"/>
      <c r="C6" s="1"/>
      <c r="D6" s="11"/>
      <c r="E6" s="1"/>
      <c r="F6" s="1"/>
      <c r="G6" s="11"/>
      <c r="H6" s="1"/>
      <c r="I6" s="1"/>
      <c r="J6" s="11"/>
    </row>
    <row r="7" spans="1:13" ht="12.75">
      <c r="A7" s="1" t="s">
        <v>8</v>
      </c>
      <c r="B7" s="1"/>
      <c r="C7" s="1"/>
      <c r="D7" s="11"/>
      <c r="E7" s="1"/>
      <c r="F7" s="1"/>
      <c r="G7" s="11"/>
      <c r="H7" s="1"/>
      <c r="I7" s="1"/>
      <c r="J7" s="11"/>
      <c r="M7" s="12"/>
    </row>
    <row r="8" spans="1:10" ht="12.75">
      <c r="A8" s="1" t="s">
        <v>9</v>
      </c>
      <c r="B8" s="1"/>
      <c r="C8" s="1"/>
      <c r="D8" s="11"/>
      <c r="E8" s="1"/>
      <c r="F8" s="1"/>
      <c r="G8" s="11"/>
      <c r="H8" s="1"/>
      <c r="I8" s="1"/>
      <c r="J8" s="11"/>
    </row>
    <row r="9" spans="1:10" ht="12.75">
      <c r="A9" s="1" t="s">
        <v>10</v>
      </c>
      <c r="B9" s="1"/>
      <c r="C9" s="1"/>
      <c r="D9" s="11"/>
      <c r="E9" s="1"/>
      <c r="F9" s="1"/>
      <c r="G9" s="11"/>
      <c r="H9" s="1"/>
      <c r="I9" s="1"/>
      <c r="J9" s="11"/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1"/>
      <c r="I10" s="1"/>
      <c r="J10" s="11"/>
      <c r="M10" s="12"/>
    </row>
    <row r="11" spans="1:10" ht="12.75">
      <c r="A11" s="1" t="s">
        <v>13</v>
      </c>
      <c r="B11" s="1"/>
      <c r="C11" s="1"/>
      <c r="D11" s="11"/>
      <c r="E11" s="1"/>
      <c r="F11" s="1"/>
      <c r="G11" s="11"/>
      <c r="H11" s="1"/>
      <c r="I11" s="1"/>
      <c r="J11" s="11"/>
    </row>
    <row r="12" spans="1:10" ht="12.75">
      <c r="A12" s="1" t="s">
        <v>14</v>
      </c>
      <c r="B12" s="1"/>
      <c r="C12" s="1"/>
      <c r="D12" s="11"/>
      <c r="E12" s="1"/>
      <c r="F12" s="1"/>
      <c r="G12" s="11"/>
      <c r="H12" s="1"/>
      <c r="I12" s="1"/>
      <c r="J12" s="11"/>
    </row>
    <row r="13" spans="1:10" ht="12.75">
      <c r="A13" s="1" t="s">
        <v>15</v>
      </c>
      <c r="B13" s="1"/>
      <c r="C13" s="1"/>
      <c r="D13" s="11"/>
      <c r="E13" s="1"/>
      <c r="F13" s="1"/>
      <c r="G13" s="11"/>
      <c r="H13" s="1"/>
      <c r="I13" s="1"/>
      <c r="J13" s="11"/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1"/>
      <c r="I14" s="1"/>
      <c r="J14" s="11"/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1"/>
      <c r="I15" s="1"/>
      <c r="J15" s="11"/>
    </row>
    <row r="16" spans="1:10" ht="12.75">
      <c r="A16" s="3" t="s">
        <v>18</v>
      </c>
      <c r="B16" s="1">
        <f aca="true" t="shared" si="1" ref="B16:J16">SUM(B4:B15)</f>
        <v>54</v>
      </c>
      <c r="C16" s="1">
        <f t="shared" si="1"/>
        <v>1307</v>
      </c>
      <c r="D16" s="11">
        <f t="shared" si="1"/>
        <v>1059369.59</v>
      </c>
      <c r="E16" s="1">
        <f t="shared" si="1"/>
        <v>0</v>
      </c>
      <c r="F16" s="1">
        <f t="shared" si="1"/>
        <v>0</v>
      </c>
      <c r="G16" s="11">
        <f t="shared" si="1"/>
        <v>0</v>
      </c>
      <c r="H16" s="1">
        <f t="shared" si="1"/>
        <v>54</v>
      </c>
      <c r="I16" s="1">
        <f t="shared" si="1"/>
        <v>1307</v>
      </c>
      <c r="J16" s="11">
        <f t="shared" si="1"/>
        <v>1059369.59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6" t="s">
        <v>30</v>
      </c>
      <c r="B2" s="16"/>
      <c r="C2" s="16"/>
      <c r="D2" s="16"/>
      <c r="E2" s="16"/>
      <c r="F2" s="16"/>
      <c r="G2" s="16"/>
    </row>
    <row r="3" spans="1:7" ht="12.75">
      <c r="A3" s="13" t="s">
        <v>4</v>
      </c>
      <c r="B3" s="14" t="s">
        <v>0</v>
      </c>
      <c r="C3" s="14"/>
      <c r="D3" s="14" t="s">
        <v>3</v>
      </c>
      <c r="E3" s="14"/>
      <c r="F3" s="14" t="s">
        <v>11</v>
      </c>
      <c r="G3" s="14"/>
    </row>
    <row r="4" spans="1:7" ht="38.25">
      <c r="A4" s="1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1" t="s">
        <v>5</v>
      </c>
      <c r="B5" s="1">
        <v>22</v>
      </c>
      <c r="C5" s="1">
        <v>476.86</v>
      </c>
      <c r="D5" s="1">
        <v>1</v>
      </c>
      <c r="E5" s="1">
        <v>420</v>
      </c>
      <c r="F5" s="1">
        <f>B5+D5</f>
        <v>23</v>
      </c>
      <c r="G5" s="1">
        <f>C5+E5</f>
        <v>896.86</v>
      </c>
    </row>
    <row r="6" spans="1:7" ht="12.75">
      <c r="A6" s="1" t="s">
        <v>6</v>
      </c>
      <c r="B6" s="1">
        <v>11</v>
      </c>
      <c r="C6" s="1">
        <v>696</v>
      </c>
      <c r="D6" s="1">
        <v>0</v>
      </c>
      <c r="E6" s="1">
        <v>0</v>
      </c>
      <c r="F6" s="1">
        <f>B6+D6</f>
        <v>11</v>
      </c>
      <c r="G6" s="1">
        <f>C6+E6</f>
        <v>696</v>
      </c>
    </row>
    <row r="7" spans="1:7" ht="12.75">
      <c r="A7" s="1" t="s">
        <v>7</v>
      </c>
      <c r="B7" s="1"/>
      <c r="C7" s="1"/>
      <c r="D7" s="1"/>
      <c r="E7" s="1"/>
      <c r="F7" s="1"/>
      <c r="G7" s="1"/>
    </row>
    <row r="8" spans="1:7" ht="12.75">
      <c r="A8" s="1" t="s">
        <v>8</v>
      </c>
      <c r="B8" s="1"/>
      <c r="C8" s="1"/>
      <c r="D8" s="1"/>
      <c r="E8" s="1"/>
      <c r="F8" s="1"/>
      <c r="G8" s="1"/>
    </row>
    <row r="9" spans="1:7" ht="12.75">
      <c r="A9" s="1" t="s">
        <v>9</v>
      </c>
      <c r="B9" s="1"/>
      <c r="C9" s="1"/>
      <c r="D9" s="1"/>
      <c r="E9" s="1"/>
      <c r="F9" s="1"/>
      <c r="G9" s="1"/>
    </row>
    <row r="10" spans="1:7" ht="12.75">
      <c r="A10" s="1" t="s">
        <v>10</v>
      </c>
      <c r="B10" s="1"/>
      <c r="C10" s="1"/>
      <c r="D10" s="1"/>
      <c r="E10" s="1"/>
      <c r="F10" s="1"/>
      <c r="G10" s="1"/>
    </row>
    <row r="11" spans="1:7" ht="12.75">
      <c r="A11" s="1" t="s">
        <v>12</v>
      </c>
      <c r="B11" s="1"/>
      <c r="C11" s="1"/>
      <c r="D11" s="1"/>
      <c r="E11" s="1"/>
      <c r="F11" s="1"/>
      <c r="G11" s="1"/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2.75">
      <c r="A16" s="1" t="s">
        <v>17</v>
      </c>
      <c r="B16" s="1"/>
      <c r="C16" s="1"/>
      <c r="D16" s="1"/>
      <c r="E16" s="1"/>
      <c r="F16" s="1"/>
      <c r="G16" s="1"/>
    </row>
    <row r="17" spans="1:7" ht="12.75">
      <c r="A17" s="3" t="s">
        <v>18</v>
      </c>
      <c r="B17" s="1">
        <f>SUM(B5:B16)</f>
        <v>33</v>
      </c>
      <c r="C17" s="1">
        <f>SUM(C5:C16)</f>
        <v>1172.8600000000001</v>
      </c>
      <c r="D17" s="1">
        <f>SUM(D5:D16)</f>
        <v>1</v>
      </c>
      <c r="E17" s="1">
        <f>SUM(E5:E16)</f>
        <v>420</v>
      </c>
      <c r="F17" s="1">
        <f>B17+D17</f>
        <v>34</v>
      </c>
      <c r="G17" s="1">
        <f>C17+E17</f>
        <v>1592.8600000000001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9" t="s">
        <v>60</v>
      </c>
      <c r="B3" s="19"/>
      <c r="C3" s="19"/>
      <c r="D3" s="19"/>
      <c r="E3" s="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" t="s">
        <v>61</v>
      </c>
      <c r="C6" s="7">
        <v>45</v>
      </c>
      <c r="D6" s="7" t="s">
        <v>24</v>
      </c>
      <c r="E6" s="7">
        <v>47469.44</v>
      </c>
    </row>
    <row r="7" spans="1:5" s="8" customFormat="1" ht="33.75">
      <c r="A7" s="7">
        <v>2</v>
      </c>
      <c r="B7" s="7" t="s">
        <v>62</v>
      </c>
      <c r="C7" s="7">
        <v>15</v>
      </c>
      <c r="D7" s="7" t="s">
        <v>24</v>
      </c>
      <c r="E7" s="7">
        <v>550</v>
      </c>
    </row>
    <row r="8" spans="1:5" s="8" customFormat="1" ht="33.75">
      <c r="A8" s="7">
        <v>3</v>
      </c>
      <c r="B8" s="7" t="s">
        <v>63</v>
      </c>
      <c r="C8" s="7">
        <v>15</v>
      </c>
      <c r="D8" s="7" t="s">
        <v>24</v>
      </c>
      <c r="E8" s="7">
        <v>550</v>
      </c>
    </row>
    <row r="9" spans="1:5" s="8" customFormat="1" ht="22.5">
      <c r="A9" s="7">
        <v>4</v>
      </c>
      <c r="B9" s="7" t="s">
        <v>64</v>
      </c>
      <c r="C9" s="7">
        <v>2</v>
      </c>
      <c r="D9" s="7" t="s">
        <v>24</v>
      </c>
      <c r="E9" s="7">
        <v>550</v>
      </c>
    </row>
    <row r="10" spans="1:5" s="8" customFormat="1" ht="33.75">
      <c r="A10" s="7">
        <v>5</v>
      </c>
      <c r="B10" s="7" t="s">
        <v>65</v>
      </c>
      <c r="C10" s="7">
        <v>0.1</v>
      </c>
      <c r="D10" s="7" t="s">
        <v>24</v>
      </c>
      <c r="E10" s="7">
        <v>550</v>
      </c>
    </row>
    <row r="11" spans="1:5" s="8" customFormat="1" ht="33.75">
      <c r="A11" s="7">
        <v>6</v>
      </c>
      <c r="B11" s="7" t="s">
        <v>66</v>
      </c>
      <c r="C11" s="7">
        <v>15</v>
      </c>
      <c r="D11" s="7" t="s">
        <v>24</v>
      </c>
      <c r="E11" s="7">
        <v>15823.15</v>
      </c>
    </row>
    <row r="12" spans="1:5" s="8" customFormat="1" ht="45">
      <c r="A12" s="7">
        <v>7</v>
      </c>
      <c r="B12" s="7" t="s">
        <v>67</v>
      </c>
      <c r="C12" s="7">
        <v>100</v>
      </c>
      <c r="D12" s="7" t="s">
        <v>24</v>
      </c>
      <c r="E12" s="7">
        <v>105487.63</v>
      </c>
    </row>
    <row r="13" spans="1:5" s="8" customFormat="1" ht="33.75">
      <c r="A13" s="7">
        <v>8</v>
      </c>
      <c r="B13" s="7" t="s">
        <v>68</v>
      </c>
      <c r="C13" s="7">
        <v>200</v>
      </c>
      <c r="D13" s="7" t="s">
        <v>26</v>
      </c>
      <c r="E13" s="7">
        <v>210975.28</v>
      </c>
    </row>
    <row r="14" spans="1:5" s="8" customFormat="1" ht="33.75">
      <c r="A14" s="7">
        <v>9</v>
      </c>
      <c r="B14" s="7" t="s">
        <v>69</v>
      </c>
      <c r="C14" s="7">
        <v>15</v>
      </c>
      <c r="D14" s="7" t="s">
        <v>24</v>
      </c>
      <c r="E14" s="7">
        <v>15823.15</v>
      </c>
    </row>
    <row r="15" spans="1:5" s="8" customFormat="1" ht="33.75">
      <c r="A15" s="7">
        <v>10</v>
      </c>
      <c r="B15" s="7" t="s">
        <v>70</v>
      </c>
      <c r="C15" s="7">
        <v>7</v>
      </c>
      <c r="D15" s="7" t="s">
        <v>24</v>
      </c>
      <c r="E15" s="7">
        <v>550</v>
      </c>
    </row>
    <row r="16" spans="1:5" s="8" customFormat="1" ht="22.5">
      <c r="A16" s="7">
        <v>11</v>
      </c>
      <c r="B16" s="7" t="s">
        <v>71</v>
      </c>
      <c r="C16" s="7">
        <v>20</v>
      </c>
      <c r="D16" s="7" t="s">
        <v>24</v>
      </c>
      <c r="E16" s="7">
        <v>21097.53</v>
      </c>
    </row>
    <row r="17" spans="1:5" s="8" customFormat="1" ht="22.5">
      <c r="A17" s="7">
        <v>12</v>
      </c>
      <c r="B17" s="7" t="s">
        <v>72</v>
      </c>
      <c r="C17" s="7">
        <v>46</v>
      </c>
      <c r="D17" s="7" t="s">
        <v>24</v>
      </c>
      <c r="E17" s="7">
        <v>48524.31</v>
      </c>
    </row>
    <row r="18" spans="1:5" s="8" customFormat="1" ht="22.5">
      <c r="A18" s="7">
        <v>13</v>
      </c>
      <c r="B18" s="7" t="s">
        <v>73</v>
      </c>
      <c r="C18" s="7">
        <v>15</v>
      </c>
      <c r="D18" s="7" t="s">
        <v>24</v>
      </c>
      <c r="E18" s="7">
        <v>550</v>
      </c>
    </row>
    <row r="19" spans="1:5" s="8" customFormat="1" ht="33.75">
      <c r="A19" s="7">
        <v>14</v>
      </c>
      <c r="B19" s="7" t="s">
        <v>74</v>
      </c>
      <c r="C19" s="7">
        <v>3</v>
      </c>
      <c r="D19" s="7" t="s">
        <v>24</v>
      </c>
      <c r="E19" s="7">
        <v>550</v>
      </c>
    </row>
    <row r="20" spans="1:5" s="8" customFormat="1" ht="45">
      <c r="A20" s="7">
        <v>15</v>
      </c>
      <c r="B20" s="7" t="s">
        <v>75</v>
      </c>
      <c r="C20" s="7">
        <v>3</v>
      </c>
      <c r="D20" s="7" t="s">
        <v>24</v>
      </c>
      <c r="E20" s="7">
        <v>550</v>
      </c>
    </row>
    <row r="21" spans="1:5" s="8" customFormat="1" ht="22.5">
      <c r="A21" s="7">
        <v>16</v>
      </c>
      <c r="B21" s="7" t="s">
        <v>76</v>
      </c>
      <c r="C21" s="7">
        <v>3</v>
      </c>
      <c r="D21" s="7" t="s">
        <v>24</v>
      </c>
      <c r="E21" s="7">
        <v>550</v>
      </c>
    </row>
    <row r="22" spans="1:5" s="8" customFormat="1" ht="67.5">
      <c r="A22" s="7">
        <v>17</v>
      </c>
      <c r="B22" s="7" t="s">
        <v>77</v>
      </c>
      <c r="C22" s="7">
        <v>50</v>
      </c>
      <c r="D22" s="7" t="s">
        <v>24</v>
      </c>
      <c r="E22" s="7">
        <v>52743.82</v>
      </c>
    </row>
    <row r="23" spans="1:5" s="8" customFormat="1" ht="11.25">
      <c r="A23" s="7">
        <v>18</v>
      </c>
      <c r="B23" s="7" t="s">
        <v>78</v>
      </c>
      <c r="C23" s="7">
        <v>15</v>
      </c>
      <c r="D23" s="7" t="s">
        <v>24</v>
      </c>
      <c r="E23" s="7">
        <v>550</v>
      </c>
    </row>
    <row r="24" spans="1:5" s="8" customFormat="1" ht="33.75">
      <c r="A24" s="7">
        <v>19</v>
      </c>
      <c r="B24" s="7" t="s">
        <v>79</v>
      </c>
      <c r="C24" s="7">
        <v>120</v>
      </c>
      <c r="D24" s="7" t="s">
        <v>24</v>
      </c>
      <c r="E24" s="7">
        <v>126585.16</v>
      </c>
    </row>
    <row r="25" spans="1:5" s="8" customFormat="1" ht="45">
      <c r="A25" s="7">
        <v>20</v>
      </c>
      <c r="B25" s="7" t="s">
        <v>80</v>
      </c>
      <c r="C25" s="7">
        <v>9</v>
      </c>
      <c r="D25" s="7" t="s">
        <v>24</v>
      </c>
      <c r="E25" s="7">
        <v>550</v>
      </c>
    </row>
    <row r="26" spans="1:5" s="8" customFormat="1" ht="22.5">
      <c r="A26" s="7">
        <v>21</v>
      </c>
      <c r="B26" s="7" t="s">
        <v>81</v>
      </c>
      <c r="C26" s="7">
        <v>15</v>
      </c>
      <c r="D26" s="7" t="s">
        <v>24</v>
      </c>
      <c r="E26" s="7">
        <v>550</v>
      </c>
    </row>
    <row r="27" spans="1:5" ht="33.75">
      <c r="A27" s="7">
        <f aca="true" t="shared" si="0" ref="A27:A32">A26+1</f>
        <v>22</v>
      </c>
      <c r="B27" s="7" t="s">
        <v>82</v>
      </c>
      <c r="C27" s="7">
        <v>15</v>
      </c>
      <c r="D27" s="7" t="s">
        <v>24</v>
      </c>
      <c r="E27" s="7">
        <v>550</v>
      </c>
    </row>
    <row r="28" spans="1:5" ht="33.75">
      <c r="A28" s="7">
        <f t="shared" si="0"/>
        <v>23</v>
      </c>
      <c r="B28" s="7" t="s">
        <v>83</v>
      </c>
      <c r="C28" s="7">
        <v>15</v>
      </c>
      <c r="D28" s="7" t="s">
        <v>24</v>
      </c>
      <c r="E28" s="7">
        <v>550</v>
      </c>
    </row>
    <row r="29" spans="1:5" ht="33.75">
      <c r="A29" s="7">
        <f t="shared" si="0"/>
        <v>24</v>
      </c>
      <c r="B29" s="7" t="s">
        <v>84</v>
      </c>
      <c r="C29" s="7">
        <v>60</v>
      </c>
      <c r="D29" s="7" t="s">
        <v>24</v>
      </c>
      <c r="E29" s="7">
        <v>63292.58</v>
      </c>
    </row>
    <row r="30" spans="1:5" ht="22.5">
      <c r="A30" s="7">
        <f t="shared" si="0"/>
        <v>25</v>
      </c>
      <c r="B30" s="7" t="s">
        <v>85</v>
      </c>
      <c r="C30" s="7">
        <v>60</v>
      </c>
      <c r="D30" s="7" t="s">
        <v>24</v>
      </c>
      <c r="E30" s="7">
        <v>63292.58</v>
      </c>
    </row>
    <row r="31" spans="1:5" ht="22.5">
      <c r="A31" s="7">
        <f t="shared" si="0"/>
        <v>26</v>
      </c>
      <c r="B31" s="7" t="s">
        <v>86</v>
      </c>
      <c r="C31" s="7">
        <v>1.5</v>
      </c>
      <c r="D31" s="7" t="s">
        <v>24</v>
      </c>
      <c r="E31" s="7">
        <v>550</v>
      </c>
    </row>
    <row r="32" spans="1:5" ht="22.5">
      <c r="A32" s="7">
        <f t="shared" si="0"/>
        <v>27</v>
      </c>
      <c r="B32" s="7" t="s">
        <v>87</v>
      </c>
      <c r="C32" s="7">
        <v>7.5</v>
      </c>
      <c r="D32" s="7" t="s">
        <v>24</v>
      </c>
      <c r="E32" s="7">
        <v>550</v>
      </c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9" t="s">
        <v>59</v>
      </c>
      <c r="B3" s="19"/>
      <c r="C3" s="19"/>
      <c r="D3" s="19"/>
      <c r="E3" s="1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22.5">
      <c r="A6" s="7">
        <v>1</v>
      </c>
      <c r="B6" s="7" t="s">
        <v>31</v>
      </c>
      <c r="C6" s="7">
        <v>15</v>
      </c>
      <c r="D6" s="7" t="s">
        <v>24</v>
      </c>
      <c r="E6" s="7">
        <v>550</v>
      </c>
    </row>
    <row r="7" spans="1:5" s="8" customFormat="1" ht="11.25">
      <c r="A7" s="7">
        <v>2</v>
      </c>
      <c r="B7" s="7" t="s">
        <v>32</v>
      </c>
      <c r="C7" s="7">
        <v>15</v>
      </c>
      <c r="D7" s="7" t="s">
        <v>24</v>
      </c>
      <c r="E7" s="7">
        <v>550</v>
      </c>
    </row>
    <row r="8" spans="1:5" s="8" customFormat="1" ht="22.5">
      <c r="A8" s="7">
        <v>3</v>
      </c>
      <c r="B8" s="7" t="s">
        <v>33</v>
      </c>
      <c r="C8" s="7">
        <v>15</v>
      </c>
      <c r="D8" s="7" t="s">
        <v>24</v>
      </c>
      <c r="E8" s="7">
        <v>550</v>
      </c>
    </row>
    <row r="9" spans="1:5" s="8" customFormat="1" ht="33.75">
      <c r="A9" s="7">
        <v>4</v>
      </c>
      <c r="B9" s="7" t="s">
        <v>34</v>
      </c>
      <c r="C9" s="7">
        <v>9</v>
      </c>
      <c r="D9" s="7" t="s">
        <v>26</v>
      </c>
      <c r="E9" s="7">
        <v>10067.76</v>
      </c>
    </row>
    <row r="10" spans="1:5" s="8" customFormat="1" ht="22.5">
      <c r="A10" s="7">
        <v>5</v>
      </c>
      <c r="B10" s="7" t="s">
        <v>35</v>
      </c>
      <c r="C10" s="7">
        <v>3.7</v>
      </c>
      <c r="D10" s="7" t="s">
        <v>24</v>
      </c>
      <c r="E10" s="7">
        <v>550</v>
      </c>
    </row>
    <row r="11" spans="1:5" s="8" customFormat="1" ht="22.5">
      <c r="A11" s="7">
        <v>6</v>
      </c>
      <c r="B11" s="7" t="s">
        <v>36</v>
      </c>
      <c r="C11" s="7">
        <v>100</v>
      </c>
      <c r="D11" s="7" t="s">
        <v>24</v>
      </c>
      <c r="E11" s="7">
        <v>111864</v>
      </c>
    </row>
    <row r="12" spans="1:5" s="8" customFormat="1" ht="22.5">
      <c r="A12" s="7">
        <v>7</v>
      </c>
      <c r="B12" s="7" t="s">
        <v>37</v>
      </c>
      <c r="C12" s="7">
        <v>1.5</v>
      </c>
      <c r="D12" s="7" t="s">
        <v>24</v>
      </c>
      <c r="E12" s="7">
        <v>550</v>
      </c>
    </row>
    <row r="13" spans="1:5" s="8" customFormat="1" ht="33.75">
      <c r="A13" s="7">
        <v>8</v>
      </c>
      <c r="B13" s="7" t="s">
        <v>38</v>
      </c>
      <c r="C13" s="7">
        <v>10</v>
      </c>
      <c r="D13" s="7" t="s">
        <v>24</v>
      </c>
      <c r="E13" s="7">
        <v>550</v>
      </c>
    </row>
    <row r="14" spans="1:5" s="8" customFormat="1" ht="56.25">
      <c r="A14" s="7">
        <v>9</v>
      </c>
      <c r="B14" s="7" t="s">
        <v>39</v>
      </c>
      <c r="C14" s="7">
        <v>50</v>
      </c>
      <c r="D14" s="7" t="s">
        <v>58</v>
      </c>
      <c r="E14" s="7">
        <v>55932</v>
      </c>
    </row>
    <row r="15" spans="1:5" s="8" customFormat="1" ht="22.5">
      <c r="A15" s="7">
        <v>10</v>
      </c>
      <c r="B15" s="7" t="s">
        <v>40</v>
      </c>
      <c r="C15" s="7">
        <v>3.7</v>
      </c>
      <c r="D15" s="7" t="s">
        <v>24</v>
      </c>
      <c r="E15" s="7">
        <v>550</v>
      </c>
    </row>
    <row r="16" spans="1:5" s="8" customFormat="1" ht="22.5">
      <c r="A16" s="7">
        <v>11</v>
      </c>
      <c r="B16" s="7" t="s">
        <v>41</v>
      </c>
      <c r="C16" s="7">
        <v>6</v>
      </c>
      <c r="D16" s="7" t="s">
        <v>24</v>
      </c>
      <c r="E16" s="7">
        <v>550</v>
      </c>
    </row>
    <row r="17" spans="1:5" s="8" customFormat="1" ht="33.75">
      <c r="A17" s="7">
        <v>12</v>
      </c>
      <c r="B17" s="7" t="s">
        <v>42</v>
      </c>
      <c r="C17" s="7">
        <v>15</v>
      </c>
      <c r="D17" s="7" t="s">
        <v>24</v>
      </c>
      <c r="E17" s="7">
        <v>550</v>
      </c>
    </row>
    <row r="18" spans="1:5" s="8" customFormat="1" ht="45">
      <c r="A18" s="7">
        <v>13</v>
      </c>
      <c r="B18" s="7" t="s">
        <v>43</v>
      </c>
      <c r="C18" s="7">
        <v>5</v>
      </c>
      <c r="D18" s="7" t="s">
        <v>24</v>
      </c>
      <c r="E18" s="7">
        <v>5593.2</v>
      </c>
    </row>
    <row r="19" spans="1:5" s="8" customFormat="1" ht="22.5">
      <c r="A19" s="7">
        <v>14</v>
      </c>
      <c r="B19" s="7" t="s">
        <v>44</v>
      </c>
      <c r="C19" s="7">
        <v>1.5</v>
      </c>
      <c r="D19" s="7" t="s">
        <v>24</v>
      </c>
      <c r="E19" s="7">
        <v>550</v>
      </c>
    </row>
    <row r="20" spans="1:5" s="8" customFormat="1" ht="33.75">
      <c r="A20" s="7">
        <v>15</v>
      </c>
      <c r="B20" s="7" t="s">
        <v>45</v>
      </c>
      <c r="C20" s="7">
        <v>6</v>
      </c>
      <c r="D20" s="7" t="s">
        <v>24</v>
      </c>
      <c r="E20" s="7">
        <v>550</v>
      </c>
    </row>
    <row r="21" spans="1:5" s="8" customFormat="1" ht="22.5">
      <c r="A21" s="7">
        <v>16</v>
      </c>
      <c r="B21" s="7" t="s">
        <v>46</v>
      </c>
      <c r="C21" s="7">
        <v>15</v>
      </c>
      <c r="D21" s="7" t="s">
        <v>24</v>
      </c>
      <c r="E21" s="7">
        <v>550</v>
      </c>
    </row>
    <row r="22" spans="1:5" s="8" customFormat="1" ht="22.5">
      <c r="A22" s="7">
        <v>17</v>
      </c>
      <c r="B22" s="7" t="s">
        <v>47</v>
      </c>
      <c r="C22" s="7">
        <v>15</v>
      </c>
      <c r="D22" s="7" t="s">
        <v>24</v>
      </c>
      <c r="E22" s="7">
        <v>550</v>
      </c>
    </row>
    <row r="23" spans="1:5" s="8" customFormat="1" ht="22.5">
      <c r="A23" s="7">
        <v>18</v>
      </c>
      <c r="B23" s="7" t="s">
        <v>48</v>
      </c>
      <c r="C23" s="7">
        <v>15</v>
      </c>
      <c r="D23" s="7" t="s">
        <v>24</v>
      </c>
      <c r="E23" s="7">
        <v>550</v>
      </c>
    </row>
    <row r="24" spans="1:5" s="8" customFormat="1" ht="22.5">
      <c r="A24" s="7">
        <v>19</v>
      </c>
      <c r="B24" s="7" t="s">
        <v>49</v>
      </c>
      <c r="C24" s="7">
        <v>15</v>
      </c>
      <c r="D24" s="7" t="s">
        <v>24</v>
      </c>
      <c r="E24" s="7">
        <v>550</v>
      </c>
    </row>
    <row r="25" spans="1:5" s="8" customFormat="1" ht="22.5">
      <c r="A25" s="7">
        <v>20</v>
      </c>
      <c r="B25" s="7" t="s">
        <v>50</v>
      </c>
      <c r="C25" s="7">
        <v>1.5</v>
      </c>
      <c r="D25" s="7" t="s">
        <v>24</v>
      </c>
      <c r="E25" s="7">
        <v>550</v>
      </c>
    </row>
    <row r="26" spans="1:5" s="8" customFormat="1" ht="22.5">
      <c r="A26" s="7">
        <v>21</v>
      </c>
      <c r="B26" s="7" t="s">
        <v>51</v>
      </c>
      <c r="C26" s="7">
        <v>3.7</v>
      </c>
      <c r="D26" s="7" t="s">
        <v>24</v>
      </c>
      <c r="E26" s="7">
        <v>550</v>
      </c>
    </row>
    <row r="27" spans="1:5" ht="22.5">
      <c r="A27" s="7">
        <f aca="true" t="shared" si="0" ref="A27:A32">A26+1</f>
        <v>22</v>
      </c>
      <c r="B27" s="7" t="s">
        <v>52</v>
      </c>
      <c r="C27" s="7">
        <v>5</v>
      </c>
      <c r="D27" s="7" t="s">
        <v>24</v>
      </c>
      <c r="E27" s="7">
        <v>550</v>
      </c>
    </row>
    <row r="28" spans="1:5" ht="22.5">
      <c r="A28" s="7">
        <f t="shared" si="0"/>
        <v>23</v>
      </c>
      <c r="B28" s="7" t="s">
        <v>53</v>
      </c>
      <c r="C28" s="7">
        <v>15</v>
      </c>
      <c r="D28" s="7" t="s">
        <v>58</v>
      </c>
      <c r="E28" s="7">
        <v>550</v>
      </c>
    </row>
    <row r="29" spans="1:5" ht="22.5">
      <c r="A29" s="7">
        <f t="shared" si="0"/>
        <v>24</v>
      </c>
      <c r="B29" s="7" t="s">
        <v>54</v>
      </c>
      <c r="C29" s="7">
        <v>6</v>
      </c>
      <c r="D29" s="7" t="s">
        <v>24</v>
      </c>
      <c r="E29" s="7">
        <v>550</v>
      </c>
    </row>
    <row r="30" spans="1:5" ht="33.75">
      <c r="A30" s="7">
        <f t="shared" si="0"/>
        <v>25</v>
      </c>
      <c r="B30" s="7" t="s">
        <v>55</v>
      </c>
      <c r="C30" s="7">
        <v>5</v>
      </c>
      <c r="D30" s="7" t="s">
        <v>24</v>
      </c>
      <c r="E30" s="7">
        <v>550</v>
      </c>
    </row>
    <row r="31" spans="1:5" ht="33.75">
      <c r="A31" s="7">
        <f t="shared" si="0"/>
        <v>26</v>
      </c>
      <c r="B31" s="7" t="s">
        <v>56</v>
      </c>
      <c r="C31" s="7">
        <v>7</v>
      </c>
      <c r="D31" s="7" t="s">
        <v>24</v>
      </c>
      <c r="E31" s="7">
        <v>550</v>
      </c>
    </row>
    <row r="32" spans="1:5" ht="22.5">
      <c r="A32" s="7">
        <f t="shared" si="0"/>
        <v>27</v>
      </c>
      <c r="B32" s="7" t="s">
        <v>57</v>
      </c>
      <c r="C32" s="7">
        <v>75</v>
      </c>
      <c r="D32" s="7" t="s">
        <v>58</v>
      </c>
      <c r="E32" s="7">
        <v>83898</v>
      </c>
    </row>
  </sheetData>
  <sheetProtection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(WST-PKS-016)</cp:lastModifiedBy>
  <cp:lastPrinted>2010-11-10T06:00:08Z</cp:lastPrinted>
  <dcterms:created xsi:type="dcterms:W3CDTF">2010-02-26T11:44:06Z</dcterms:created>
  <dcterms:modified xsi:type="dcterms:W3CDTF">2013-02-28T07:34:16Z</dcterms:modified>
  <cp:category/>
  <cp:version/>
  <cp:contentType/>
  <cp:contentStatus/>
</cp:coreProperties>
</file>