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<sst xmlns="http://schemas.openxmlformats.org/spreadsheetml/2006/main" count="41" uniqueCount="41">
  <si>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</si>
  <si>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</si>
  <si>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</si>
  <si>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</si>
  <si>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</si>
  <si>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</si>
  <si>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</si>
  <si>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</si>
  <si>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</si>
  <si>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</si>
  <si>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</si>
  <si>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</si>
  <si>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</si>
  <si>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</si>
  <si>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</si>
  <si>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</si>
  <si>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</si>
  <si>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</si>
  <si>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</si>
  <si>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</si>
  <si>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</si>
  <si>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</si>
  <si>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</si>
  <si>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2017 г.</t>
  </si>
  <si>
    <t>82 ч. 32 мин.</t>
  </si>
  <si>
    <t>90 ч. 41 мин.</t>
  </si>
  <si>
    <t>78 ч. 40 мин.</t>
  </si>
  <si>
    <t>251 ч. 53 мин.</t>
  </si>
  <si>
    <t>109 ч. 53 мин.</t>
  </si>
  <si>
    <t>121 ч. 40 мин.</t>
  </si>
  <si>
    <t>30 ч. 27 мин.</t>
  </si>
  <si>
    <t>262 ч. 00 мин.</t>
  </si>
  <si>
    <t>75 ч. 45 мин.</t>
  </si>
  <si>
    <t>52 ч. 41 мин.</t>
  </si>
  <si>
    <t>57 ч. 06 мин.</t>
  </si>
  <si>
    <t>485 ч. 32 мин.</t>
  </si>
  <si>
    <t>1082 ч 20 мин</t>
  </si>
  <si>
    <t>1 квартал 2017 г.</t>
  </si>
  <si>
    <t>2 квартал 2017 г.</t>
  </si>
  <si>
    <t>3 квартал 
2017 г.</t>
  </si>
  <si>
    <t>4 квартал 
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</si>
</sst>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E1">
      <selection activeCell="L25" sqref="L25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37</v>
      </c>
      <c r="F3" s="1" t="s">
        <v>4</v>
      </c>
      <c r="G3" s="1" t="s">
        <v>5</v>
      </c>
      <c r="H3" s="1" t="s">
        <v>6</v>
      </c>
      <c r="I3" s="4" t="s">
        <v>38</v>
      </c>
      <c r="J3" s="1" t="s">
        <v>7</v>
      </c>
      <c r="K3" s="1" t="s">
        <v>8</v>
      </c>
      <c r="L3" s="1" t="s">
        <v>9</v>
      </c>
      <c r="M3" s="4" t="s">
        <v>39</v>
      </c>
      <c r="N3" s="1" t="s">
        <v>10</v>
      </c>
      <c r="O3" s="1" t="s">
        <v>17</v>
      </c>
      <c r="P3" s="1" t="s">
        <v>18</v>
      </c>
      <c r="Q3" s="4" t="s">
        <v>40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8">
        <v>40</v>
      </c>
      <c r="G4" s="22">
        <v>52</v>
      </c>
      <c r="H4" s="8">
        <v>39</v>
      </c>
      <c r="I4" s="5">
        <f>SUM(F4:H4)</f>
        <v>131</v>
      </c>
      <c r="J4" s="22">
        <v>52</v>
      </c>
      <c r="K4" s="9">
        <v>38</v>
      </c>
      <c r="L4" s="22">
        <v>8</v>
      </c>
      <c r="M4" s="5">
        <f>SUM(J4:L4)</f>
        <v>98</v>
      </c>
      <c r="N4" s="2">
        <v>40</v>
      </c>
      <c r="O4" s="2">
        <v>34</v>
      </c>
      <c r="P4" s="3">
        <v>42</v>
      </c>
      <c r="Q4" s="5">
        <f>SUM(N4:P4)</f>
        <v>116</v>
      </c>
      <c r="R4" s="14">
        <f>P4+O4+N4+L4+K4+J4+H4+G4+F4+D4+C4+B4</f>
        <v>405</v>
      </c>
    </row>
    <row r="5" spans="1:18" ht="12.75">
      <c r="A5" s="13" t="s">
        <v>12</v>
      </c>
      <c r="B5" s="26">
        <v>95761.2</v>
      </c>
      <c r="C5" s="26">
        <v>77907.9</v>
      </c>
      <c r="D5" s="26">
        <v>82269.7</v>
      </c>
      <c r="E5" s="28">
        <f>SUM(B5:D5)</f>
        <v>255938.8</v>
      </c>
      <c r="F5" s="8">
        <v>174218.9</v>
      </c>
      <c r="G5" s="9">
        <v>217665.4</v>
      </c>
      <c r="H5" s="24">
        <v>269070.5</v>
      </c>
      <c r="I5" s="5">
        <f>SUM(F5:H5)</f>
        <v>660954.8</v>
      </c>
      <c r="J5" s="9">
        <v>21754.8</v>
      </c>
      <c r="K5" s="9">
        <v>184066.1</v>
      </c>
      <c r="L5" s="22">
        <v>15681.8</v>
      </c>
      <c r="M5" s="5">
        <f>SUM(J5:L5)</f>
        <v>221502.69999999998</v>
      </c>
      <c r="N5" s="9">
        <v>208372.9</v>
      </c>
      <c r="O5" s="9">
        <v>115330.9</v>
      </c>
      <c r="P5" s="22">
        <v>101524.7</v>
      </c>
      <c r="Q5" s="5">
        <f>SUM(N5:P5)</f>
        <v>425228.5</v>
      </c>
      <c r="R5" s="29">
        <f>P5+O5+N5+L5+K5+J5+H5+G5+F5+D5+C5+B5</f>
        <v>1563624.7999999998</v>
      </c>
    </row>
    <row r="6" spans="1:18" ht="12.75">
      <c r="A6" s="13" t="s">
        <v>13</v>
      </c>
      <c r="B6" s="10" t="s">
        <v>19</v>
      </c>
      <c r="C6" s="10" t="s">
        <v>20</v>
      </c>
      <c r="D6" s="10" t="s">
        <v>21</v>
      </c>
      <c r="E6" s="5" t="s">
        <v>22</v>
      </c>
      <c r="F6" s="10" t="s">
        <v>24</v>
      </c>
      <c r="G6" s="10" t="s">
        <v>25</v>
      </c>
      <c r="H6" s="10" t="s">
        <v>26</v>
      </c>
      <c r="I6" s="5" t="s">
        <v>27</v>
      </c>
      <c r="J6" s="10" t="s">
        <v>28</v>
      </c>
      <c r="K6" s="10" t="s">
        <v>29</v>
      </c>
      <c r="L6" s="10" t="s">
        <v>30</v>
      </c>
      <c r="M6" s="5" t="s">
        <v>31</v>
      </c>
      <c r="N6" s="7" t="s">
        <v>32</v>
      </c>
      <c r="O6" s="7" t="s">
        <v>33</v>
      </c>
      <c r="P6" s="7" t="s">
        <v>34</v>
      </c>
      <c r="Q6" s="5" t="s">
        <v>35</v>
      </c>
      <c r="R6" s="27" t="s">
        <v>36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16">
        <v>451</v>
      </c>
      <c r="G7" s="19">
        <v>577</v>
      </c>
      <c r="H7" s="25">
        <v>440</v>
      </c>
      <c r="I7" s="5">
        <f>SUM(F7:H7)</f>
        <v>1468</v>
      </c>
      <c r="J7" s="19">
        <v>450</v>
      </c>
      <c r="K7" s="19">
        <v>285</v>
      </c>
      <c r="L7" s="23">
        <v>49</v>
      </c>
      <c r="M7" s="5">
        <f>SUM(J7:L7)</f>
        <v>784</v>
      </c>
      <c r="N7" s="18">
        <v>351</v>
      </c>
      <c r="O7" s="18">
        <v>306</v>
      </c>
      <c r="P7" s="17">
        <v>359</v>
      </c>
      <c r="Q7" s="5">
        <f>SUM(N7:P7)</f>
        <v>1016</v>
      </c>
      <c r="R7" s="20">
        <f>P7+O7+N7+L7+K7+J7+H7+G7+F7+D7+C7+B7</f>
        <v>3862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ES\e.sinodalova (WST-KIR-189)</cp:lastModifiedBy>
  <cp:lastPrinted>2017-06-30T08:38:33Z</cp:lastPrinted>
  <dcterms:created xsi:type="dcterms:W3CDTF">2010-10-05T10:19:31Z</dcterms:created>
  <dcterms:modified xsi:type="dcterms:W3CDTF">2018-01-12T10:46:54Z</dcterms:modified>
  <cp:category/>
  <cp:version/>
  <cp:contentType/>
  <cp:contentStatus/>
</cp:coreProperties>
</file>